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4/"/>
    </mc:Choice>
  </mc:AlternateContent>
  <xr:revisionPtr revIDLastSave="110" documentId="8_{FE55448B-A166-44C8-B47B-9B6B3B5390DF}" xr6:coauthVersionLast="47" xr6:coauthVersionMax="47" xr10:uidLastSave="{91EF48BC-9131-438A-945E-B8EE4CD6FAA7}"/>
  <bookViews>
    <workbookView xWindow="-38520" yWindow="-9390" windowWidth="38640" windowHeight="21120" xr2:uid="{00000000-000D-0000-FFFF-FFFF00000000}"/>
  </bookViews>
  <sheets>
    <sheet name="December 2024" sheetId="8" r:id="rId1"/>
    <sheet name="Sheet1" sheetId="9" state="hidden" r:id="rId2"/>
  </sheets>
  <definedNames>
    <definedName name="_xlnm._FilterDatabase" localSheetId="0" hidden="1">'December 2024'!$A$3:$I$365</definedName>
    <definedName name="_xlnm._FilterDatabase" localSheetId="1" hidden="1">Sheet1!$A$3:$O$58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9" i="9" l="1"/>
  <c r="I24" i="9"/>
  <c r="I107" i="9"/>
  <c r="I209" i="9"/>
  <c r="I228" i="9"/>
  <c r="I224" i="9"/>
  <c r="I250" i="9"/>
  <c r="I146" i="9"/>
  <c r="I193" i="9"/>
  <c r="I127" i="9"/>
  <c r="I86" i="9"/>
  <c r="I256" i="9"/>
  <c r="I251" i="9"/>
  <c r="I232" i="9"/>
  <c r="I13" i="9"/>
  <c r="I276" i="9"/>
  <c r="I178" i="9"/>
  <c r="I202" i="9"/>
  <c r="I180" i="9"/>
  <c r="I187" i="9"/>
  <c r="I163" i="9"/>
  <c r="I235" i="9"/>
  <c r="I73" i="9"/>
  <c r="I275" i="9"/>
  <c r="I259" i="9"/>
  <c r="I258" i="9"/>
  <c r="I221" i="9"/>
  <c r="I237" i="9"/>
  <c r="I266" i="9"/>
  <c r="I247" i="9"/>
  <c r="I277" i="9"/>
  <c r="I55" i="9"/>
  <c r="I43" i="9"/>
  <c r="I166" i="9"/>
  <c r="I261" i="9"/>
  <c r="I152" i="9"/>
  <c r="I114" i="9"/>
  <c r="I76" i="9"/>
  <c r="I135" i="9"/>
  <c r="I128" i="9"/>
  <c r="I129" i="9"/>
  <c r="I57" i="9"/>
  <c r="I281" i="9"/>
  <c r="I264" i="9"/>
  <c r="I51" i="9"/>
  <c r="I50" i="9"/>
  <c r="I245" i="9"/>
  <c r="I244" i="9"/>
  <c r="I85" i="9"/>
  <c r="I218" i="9"/>
  <c r="I144" i="9"/>
  <c r="I26" i="9"/>
  <c r="I223" i="9"/>
  <c r="I220" i="9"/>
  <c r="I271" i="9"/>
  <c r="I234" i="9"/>
  <c r="I123" i="9"/>
  <c r="I61" i="9"/>
  <c r="I83" i="9"/>
  <c r="I185" i="9"/>
  <c r="I84" i="9"/>
  <c r="I49" i="9"/>
  <c r="I70" i="9"/>
  <c r="I242" i="9"/>
  <c r="I241" i="9"/>
  <c r="I225" i="9"/>
  <c r="I230" i="9"/>
  <c r="I253" i="9"/>
  <c r="I238" i="9"/>
  <c r="I248" i="9"/>
  <c r="I246" i="9"/>
  <c r="I108" i="9"/>
  <c r="I172" i="9"/>
  <c r="I268" i="9"/>
  <c r="I272" i="9"/>
  <c r="I130" i="9"/>
  <c r="I44" i="9"/>
  <c r="I131" i="9"/>
  <c r="I171" i="9"/>
  <c r="I16" i="9"/>
  <c r="I260" i="9"/>
  <c r="I21" i="9"/>
  <c r="I81" i="9"/>
  <c r="I71" i="9"/>
  <c r="I46" i="9"/>
  <c r="I47" i="9"/>
  <c r="I29" i="9"/>
  <c r="I116" i="9"/>
  <c r="I161" i="9"/>
  <c r="I132" i="9"/>
  <c r="I118" i="9"/>
  <c r="I113" i="9"/>
  <c r="I105" i="9"/>
  <c r="I126" i="9"/>
  <c r="I104" i="9"/>
  <c r="I69" i="9"/>
  <c r="I150" i="9"/>
  <c r="I168" i="9"/>
  <c r="I65" i="9"/>
  <c r="I77" i="9"/>
  <c r="I157" i="9"/>
  <c r="I143" i="9"/>
  <c r="I137" i="9"/>
  <c r="I18" i="9"/>
  <c r="I30" i="9"/>
  <c r="I31" i="9"/>
  <c r="I19" i="9"/>
  <c r="I112" i="9"/>
  <c r="I170" i="9"/>
  <c r="I27" i="9"/>
  <c r="I101" i="9"/>
  <c r="I155" i="9"/>
  <c r="I48" i="9"/>
  <c r="I68" i="9"/>
  <c r="I133" i="9"/>
  <c r="I56" i="9"/>
  <c r="I115" i="9"/>
  <c r="I64" i="9"/>
  <c r="I60" i="9"/>
  <c r="I98" i="9"/>
  <c r="I99" i="9"/>
  <c r="I41" i="9"/>
  <c r="I233" i="9"/>
  <c r="I262" i="9"/>
  <c r="I7" i="9"/>
  <c r="I6" i="9"/>
  <c r="I82" i="9"/>
  <c r="I162" i="9"/>
  <c r="I210" i="9"/>
  <c r="I167" i="9"/>
  <c r="I160" i="9"/>
  <c r="I125" i="9"/>
  <c r="I147" i="9"/>
  <c r="I119" i="9"/>
  <c r="I141" i="9"/>
  <c r="I280" i="9"/>
  <c r="I279" i="9"/>
  <c r="I282" i="9"/>
  <c r="I283" i="9"/>
  <c r="I9" i="9"/>
  <c r="I8" i="9"/>
  <c r="I12" i="9"/>
  <c r="I184" i="9"/>
  <c r="I111" i="9"/>
  <c r="I231" i="9"/>
  <c r="I236" i="9"/>
  <c r="I139" i="9"/>
  <c r="I252" i="9"/>
  <c r="I239" i="9"/>
  <c r="I240" i="9"/>
  <c r="I54" i="9"/>
  <c r="I216" i="9"/>
  <c r="I215" i="9"/>
  <c r="I10" i="9"/>
  <c r="I11" i="9"/>
  <c r="I249" i="9"/>
  <c r="I34" i="9"/>
  <c r="I32" i="9"/>
  <c r="I226" i="9"/>
  <c r="I5" i="9"/>
  <c r="I227" i="9"/>
  <c r="I90" i="9"/>
  <c r="I217" i="9"/>
  <c r="I177" i="9"/>
  <c r="I179" i="9"/>
  <c r="I273" i="9"/>
  <c r="I158" i="9"/>
  <c r="I165" i="9"/>
  <c r="I72" i="9"/>
  <c r="I174" i="9"/>
  <c r="I15" i="9"/>
  <c r="I154" i="9"/>
  <c r="I22" i="9"/>
  <c r="I36" i="9"/>
  <c r="I25" i="9"/>
  <c r="I17" i="9"/>
  <c r="I63" i="9"/>
  <c r="I100" i="9"/>
  <c r="I91" i="9"/>
  <c r="I106" i="9"/>
  <c r="I175" i="9"/>
  <c r="I120" i="9"/>
  <c r="I169" i="9"/>
  <c r="I66" i="9"/>
  <c r="I229" i="9"/>
  <c r="I89" i="9"/>
  <c r="I38" i="9"/>
  <c r="I265" i="9"/>
  <c r="I255" i="9"/>
  <c r="I286" i="9"/>
  <c r="I285" i="9"/>
  <c r="I212" i="9"/>
  <c r="I288" i="9"/>
  <c r="I110" i="9"/>
  <c r="I278" i="9"/>
  <c r="I94" i="9"/>
  <c r="I151" i="9"/>
  <c r="I148" i="9"/>
  <c r="I140" i="9"/>
  <c r="I182" i="9"/>
  <c r="I52" i="9"/>
  <c r="I53" i="9"/>
  <c r="I136" i="9"/>
  <c r="I243" i="9"/>
  <c r="I201" i="9"/>
  <c r="I33" i="9"/>
  <c r="I75" i="9"/>
  <c r="I219" i="9"/>
  <c r="I190" i="9"/>
  <c r="I195" i="9"/>
  <c r="I196" i="9"/>
  <c r="I88" i="9"/>
  <c r="I197" i="9"/>
  <c r="I274" i="9"/>
  <c r="I191" i="9"/>
  <c r="I188" i="9"/>
  <c r="I263" i="9"/>
  <c r="I45" i="9"/>
  <c r="I124" i="9"/>
  <c r="I267" i="9"/>
  <c r="I181" i="9"/>
  <c r="I78" i="9"/>
  <c r="I79" i="9"/>
  <c r="I164" i="9"/>
  <c r="I14" i="9"/>
  <c r="I62" i="9"/>
  <c r="I20" i="9"/>
  <c r="I23" i="9"/>
  <c r="I214" i="9"/>
  <c r="I213" i="9"/>
  <c r="I145" i="9"/>
  <c r="I80" i="9"/>
  <c r="I134" i="9"/>
  <c r="I39" i="9"/>
  <c r="I254" i="9"/>
  <c r="I173" i="9"/>
  <c r="I257" i="9"/>
  <c r="I183" i="9"/>
  <c r="I269" i="9"/>
  <c r="I270" i="9"/>
  <c r="I284" i="9"/>
  <c r="I222" i="9"/>
  <c r="I4" i="9"/>
  <c r="I204" i="9"/>
  <c r="I205" i="9"/>
  <c r="I194" i="9"/>
  <c r="I203" i="9"/>
  <c r="I87" i="9"/>
  <c r="I189" i="9"/>
  <c r="I206" i="9"/>
  <c r="I92" i="9"/>
  <c r="I186" i="9"/>
  <c r="I207" i="9"/>
  <c r="I97" i="9"/>
  <c r="I28" i="9"/>
  <c r="I208" i="9"/>
  <c r="I192" i="9"/>
  <c r="I109" i="9"/>
  <c r="I59" i="9"/>
  <c r="I67" i="9"/>
  <c r="I149" i="9"/>
  <c r="I37" i="9"/>
  <c r="I93" i="9"/>
  <c r="I117" i="9"/>
  <c r="I58" i="9"/>
  <c r="I142" i="9"/>
  <c r="I138" i="9"/>
  <c r="I122" i="9"/>
  <c r="I121" i="9"/>
  <c r="I153" i="9"/>
  <c r="I102" i="9"/>
  <c r="I103" i="9"/>
  <c r="I35" i="9"/>
  <c r="I156" i="9"/>
  <c r="I95" i="9"/>
  <c r="I74" i="9"/>
  <c r="I287" i="9"/>
  <c r="I40" i="9"/>
  <c r="I176" i="9"/>
  <c r="I211" i="9"/>
  <c r="I198" i="9"/>
  <c r="I200" i="9"/>
  <c r="I96" i="9"/>
  <c r="I42" i="9"/>
  <c r="I159" i="9"/>
</calcChain>
</file>

<file path=xl/sharedStrings.xml><?xml version="1.0" encoding="utf-8"?>
<sst xmlns="http://schemas.openxmlformats.org/spreadsheetml/2006/main" count="4871" uniqueCount="597">
  <si>
    <t>Expenditure and Credit Notes Greater than £25K December 2024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</si>
  <si>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</si>
  <si>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</si>
  <si>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</si>
  <si>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</si>
  <si>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</si>
  <si>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</si>
  <si>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</si>
  <si>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</si>
  <si>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</si>
  <si>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</si>
  <si>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</si>
  <si>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FM Direct Costs</t>
  </si>
  <si>
    <t>AM</t>
  </si>
  <si>
    <t>Herts And Essex Ppp Health Services Ltd</t>
  </si>
  <si>
    <t>NAVP0638957</t>
  </si>
  <si>
    <t>PFI Clearing Account</t>
  </si>
  <si>
    <t>AM Direct Costs</t>
  </si>
  <si>
    <t>NEW HORIZONS COMMUNITY ENTERPRISE</t>
  </si>
  <si>
    <t>NAVP0638962</t>
  </si>
  <si>
    <t>Landlord Service Charge</t>
  </si>
  <si>
    <t>NAVP0638963</t>
  </si>
  <si>
    <t>Rent</t>
  </si>
  <si>
    <t>ROEHAMPTON HOSPITAL LTD</t>
  </si>
  <si>
    <t>NAVP0638971</t>
  </si>
  <si>
    <t>FM</t>
  </si>
  <si>
    <t>ABCA SYSTEMS LTD</t>
  </si>
  <si>
    <t>NAVP0639032</t>
  </si>
  <si>
    <t>M&amp;E - Finance and MD</t>
  </si>
  <si>
    <t>NAVP0639033</t>
  </si>
  <si>
    <t>MITIE LANDSCAPES LTD</t>
  </si>
  <si>
    <t>NAVP0639038</t>
  </si>
  <si>
    <t>FMR MITIE - Snow Clearing and Gritting</t>
  </si>
  <si>
    <t>CARISBROOKE MEDICAL CENTRE LTD</t>
  </si>
  <si>
    <t>NAVP0639053</t>
  </si>
  <si>
    <t>PETERBOROUGH (PROGRESS HEALTH) PLC</t>
  </si>
  <si>
    <t>NAVP0639054</t>
  </si>
  <si>
    <t>UNITED HEALTHCARE DEVELOPMENTS LTD</t>
  </si>
  <si>
    <t>NAVP0639055</t>
  </si>
  <si>
    <t>WAYPOINT</t>
  </si>
  <si>
    <t>NAVP0639056</t>
  </si>
  <si>
    <t>IDVERDE LIMITED</t>
  </si>
  <si>
    <t>NAVP0639059</t>
  </si>
  <si>
    <t>FMR IDVERDE - Grounds and Gardens</t>
  </si>
  <si>
    <t>NAVP0639062</t>
  </si>
  <si>
    <t>GLEEDS COST MANAGEMENT LIMITED</t>
  </si>
  <si>
    <t>NAVP0639076</t>
  </si>
  <si>
    <t>Fire Plans (In Cad Format)</t>
  </si>
  <si>
    <t>AITCHISON RAFFETY PROPERTY CONSULTANTS</t>
  </si>
  <si>
    <t>NAVP0639086</t>
  </si>
  <si>
    <t>Overhead Costs</t>
  </si>
  <si>
    <t>HR</t>
  </si>
  <si>
    <t>BROADBEAN TECHNOLOGY LIMITED</t>
  </si>
  <si>
    <t>NAVP0639100</t>
  </si>
  <si>
    <t>Recruitment Fee</t>
  </si>
  <si>
    <t>BEVAN BRITTAN LLP</t>
  </si>
  <si>
    <t>NAVP0639103</t>
  </si>
  <si>
    <t>Legal Fees</t>
  </si>
  <si>
    <t>EPPING PPP MAINTENANCE(HEALTH)SERVICES LTD</t>
  </si>
  <si>
    <t>NAVP0639117</t>
  </si>
  <si>
    <t>NAVP0639139</t>
  </si>
  <si>
    <t>GH GRAVESHAM LTD</t>
  </si>
  <si>
    <t>NAVP0639143</t>
  </si>
  <si>
    <t>EAGLESCLIFFE MEDICAL PRACTICE</t>
  </si>
  <si>
    <t>NAVP0639148</t>
  </si>
  <si>
    <t>ZURICH MUNICIPAL (T/A ZURICH INSURANCE PLC)</t>
  </si>
  <si>
    <t>NAVP0639159</t>
  </si>
  <si>
    <t>MEDICAL IMPACT PROPERTIES II LIMITED</t>
  </si>
  <si>
    <t>NAVP0639172</t>
  </si>
  <si>
    <t>NAVP0639207</t>
  </si>
  <si>
    <t>NAVPC0027352</t>
  </si>
  <si>
    <t>NAVPC0027358</t>
  </si>
  <si>
    <t>FMR MITIE - Grounds and Gardens</t>
  </si>
  <si>
    <t>CEDAR GREEN PROJECTS LTD</t>
  </si>
  <si>
    <t>NAVP0639226</t>
  </si>
  <si>
    <t>Boiler Replacement</t>
  </si>
  <si>
    <t>NAVP0639314</t>
  </si>
  <si>
    <t>M3 PROPERTY LTD T/A M3 CONSULTING</t>
  </si>
  <si>
    <t>NAVP0639320</t>
  </si>
  <si>
    <t>External Consultancy Fees</t>
  </si>
  <si>
    <t>RJ8 CORNWALL PARTNERSHIP NHS FOUNDATION TRUST</t>
  </si>
  <si>
    <t>NAVP0639327</t>
  </si>
  <si>
    <t>Cornwall Partnership NFT- Internal Cleaning</t>
  </si>
  <si>
    <t>LEARNING POOL LIMITED</t>
  </si>
  <si>
    <t>NAVP0639347</t>
  </si>
  <si>
    <t>Training</t>
  </si>
  <si>
    <t>NAVP0639358</t>
  </si>
  <si>
    <t>JONES LANG LASALLE LTD</t>
  </si>
  <si>
    <t>NAVP0639363</t>
  </si>
  <si>
    <t>KEPPIE MASSIE</t>
  </si>
  <si>
    <t>NAVP0639364</t>
  </si>
  <si>
    <t>BT</t>
  </si>
  <si>
    <t>NAVP0639365</t>
  </si>
  <si>
    <t>Telephone EBills 20% VAT</t>
  </si>
  <si>
    <t>LINCOLNSHIRE HOUSING PARTNERSHIP LIMITED</t>
  </si>
  <si>
    <t>NAVP0639368</t>
  </si>
  <si>
    <t>D P HAWKINS</t>
  </si>
  <si>
    <t>NAVP0639373</t>
  </si>
  <si>
    <t>GRANTON INVESTMENTS LTD</t>
  </si>
  <si>
    <t>NAVP0639378</t>
  </si>
  <si>
    <t>Jv And Rj Doshi</t>
  </si>
  <si>
    <t>NAVP0639380</t>
  </si>
  <si>
    <t>ASSURA PLC</t>
  </si>
  <si>
    <t>NAVP0639382</t>
  </si>
  <si>
    <t>NAVP0639389</t>
  </si>
  <si>
    <t>TELEREAL TRILLIUM LTD</t>
  </si>
  <si>
    <t>NAVP0639395</t>
  </si>
  <si>
    <t>IT</t>
  </si>
  <si>
    <t>Kellogg Brown And Root Limited</t>
  </si>
  <si>
    <t>NAVP0639412</t>
  </si>
  <si>
    <t>Software Services + Licenses</t>
  </si>
  <si>
    <t>FM:SYSTEMS EUROPE LIMITED</t>
  </si>
  <si>
    <t>NAVP0639488</t>
  </si>
  <si>
    <t>IT and Communications</t>
  </si>
  <si>
    <t>NAVP0639616</t>
  </si>
  <si>
    <t>NAVP0639618</t>
  </si>
  <si>
    <t>Bunzl Cleaning And Hygiene Supplies</t>
  </si>
  <si>
    <t>NAVP0639693</t>
  </si>
  <si>
    <t>Cleaning Materials</t>
  </si>
  <si>
    <t>NAVP0639694</t>
  </si>
  <si>
    <t>WAYPOINT INVESTMENT MANAGEMENT LTD</t>
  </si>
  <si>
    <t>NAVP0639705</t>
  </si>
  <si>
    <t>SOUTHAMPTON GEOTHERMAL HEATING COMPANY LTD</t>
  </si>
  <si>
    <t>NAVP0639718</t>
  </si>
  <si>
    <t>Utilities Other</t>
  </si>
  <si>
    <t>LAWSON AND PARTNERS LLP</t>
  </si>
  <si>
    <t>NAVP0639723</t>
  </si>
  <si>
    <t>EMERSON MANAGEMENT SERVICES LTD</t>
  </si>
  <si>
    <t>NAVP0639726</t>
  </si>
  <si>
    <t>NORDOMATIC UK LTD</t>
  </si>
  <si>
    <t>NAVP0639728</t>
  </si>
  <si>
    <t>EDF ENERGY CUSTOMERS PLC</t>
  </si>
  <si>
    <t>NAVPC0027379</t>
  </si>
  <si>
    <t>Electricity - Outside National Contract 20%</t>
  </si>
  <si>
    <t>KNIGHT FRANK LLP</t>
  </si>
  <si>
    <t>NAVP0626981</t>
  </si>
  <si>
    <t>Miscellaneous Professional Fees</t>
  </si>
  <si>
    <t>RIDER LEVETT BUCKNALL</t>
  </si>
  <si>
    <t>NAVP0639885</t>
  </si>
  <si>
    <t>MAPP (PROPERTY MANAGEMENT) LTD</t>
  </si>
  <si>
    <t>NAVP0640031</t>
  </si>
  <si>
    <t>NAVP0640032</t>
  </si>
  <si>
    <t>TRUSTEES OF WAYMADE HEALTHCARE PLC PENSION PLAN</t>
  </si>
  <si>
    <t>NAVP0640035</t>
  </si>
  <si>
    <t>GL HEARN MANAGEMENT LTD</t>
  </si>
  <si>
    <t>NAVP0640037</t>
  </si>
  <si>
    <t>GL Hearn Business Rates</t>
  </si>
  <si>
    <t>NAVP0640038</t>
  </si>
  <si>
    <t>SAVILLS (UK) LTD</t>
  </si>
  <si>
    <t>NAVP0640040</t>
  </si>
  <si>
    <t>MEDICAL IMPACT PROPERTIES I LIMITED</t>
  </si>
  <si>
    <t>NAVP0640091</t>
  </si>
  <si>
    <t>MITIE SECURITY LIMITED</t>
  </si>
  <si>
    <t>NAVP0640103</t>
  </si>
  <si>
    <t>HQ ONLY FMR SECURITY - REACTIVE</t>
  </si>
  <si>
    <t>NAVP0640105</t>
  </si>
  <si>
    <t>HQ ONLY FMR SECURITY - PLANNED</t>
  </si>
  <si>
    <t>NAVP0640106</t>
  </si>
  <si>
    <t>FMR MITIE - Mechanical and Electrical Services</t>
  </si>
  <si>
    <t>NAVP0640108</t>
  </si>
  <si>
    <t>NAVP0640110</t>
  </si>
  <si>
    <t>SCREWFIX DIRECT LTD</t>
  </si>
  <si>
    <t>NAVPC0027384</t>
  </si>
  <si>
    <t>Screwfix Monthly Services - AP use only</t>
  </si>
  <si>
    <t>NAVP0640119</t>
  </si>
  <si>
    <t>NAVP0640120</t>
  </si>
  <si>
    <t>WORKMAN LLP</t>
  </si>
  <si>
    <t>NAVP0640218</t>
  </si>
  <si>
    <t>NAVP0640219</t>
  </si>
  <si>
    <t>TRUSTMARQUE SOLUTIONS LTD</t>
  </si>
  <si>
    <t>NAVP0640220</t>
  </si>
  <si>
    <t>Consultancy Services</t>
  </si>
  <si>
    <t>ARTHUR J.GALLAGHER INSURANCE BROKERS LIMITED</t>
  </si>
  <si>
    <t>NAVP0640326</t>
  </si>
  <si>
    <t>Professional Fees (non-property related)</t>
  </si>
  <si>
    <t>NAVP0640365</t>
  </si>
  <si>
    <t>STAG PCT (PROJECT CO) LTD</t>
  </si>
  <si>
    <t>NAVP0640366</t>
  </si>
  <si>
    <t>NUTWOOD MEDICAL PRACTICE</t>
  </si>
  <si>
    <t>NAVP0640368</t>
  </si>
  <si>
    <t>LEGAT OWEN LTD</t>
  </si>
  <si>
    <t>NAVP0640371</t>
  </si>
  <si>
    <t>NAVP0640452</t>
  </si>
  <si>
    <t>QUADIENT LTD</t>
  </si>
  <si>
    <t>NAVP0640493</t>
  </si>
  <si>
    <t>Franking Machine Costs</t>
  </si>
  <si>
    <t>E4403X ROTHERHAM BOROUGH COUNCIL</t>
  </si>
  <si>
    <t>NAVP0640511</t>
  </si>
  <si>
    <t>LAMBERT SMITH HAMPTON</t>
  </si>
  <si>
    <t>NAVP0640512</t>
  </si>
  <si>
    <t>NAVP0640514</t>
  </si>
  <si>
    <t>COLLIERS INTERNATIONAL</t>
  </si>
  <si>
    <t>NAVP0640649</t>
  </si>
  <si>
    <t>NAVP0640650</t>
  </si>
  <si>
    <t>ORDSALL HEALTH SURGERY</t>
  </si>
  <si>
    <t>NAVP0640656</t>
  </si>
  <si>
    <t>ST JOHNS COLLEGE S.B. NO 2 ACCOUNT</t>
  </si>
  <si>
    <t>NAVP0640695</t>
  </si>
  <si>
    <t>AVISON YOUNG</t>
  </si>
  <si>
    <t>NAVP0640698</t>
  </si>
  <si>
    <t>OAK NARWANA LLP</t>
  </si>
  <si>
    <t>NAVP0640929</t>
  </si>
  <si>
    <t>PHP Primary Properties LTD</t>
  </si>
  <si>
    <t>NAVP0640931</t>
  </si>
  <si>
    <t>MEDICAL CENTRE DEVELOPMENTS LTD</t>
  </si>
  <si>
    <t>NAVP0640932</t>
  </si>
  <si>
    <t>NAVP0640933</t>
  </si>
  <si>
    <t>NAVP0640934</t>
  </si>
  <si>
    <t>Dr Seyan And Partners</t>
  </si>
  <si>
    <t>NAVP0640937</t>
  </si>
  <si>
    <t>Third Sector Property Ltd</t>
  </si>
  <si>
    <t>NAVP0640938</t>
  </si>
  <si>
    <t>BNP PARIBAS REAL ESTATE</t>
  </si>
  <si>
    <t>NAVP0640940</t>
  </si>
  <si>
    <t>NAVP0640943</t>
  </si>
  <si>
    <t>HORSHAM DISTRICT COUNCIL</t>
  </si>
  <si>
    <t>NAVP0640966</t>
  </si>
  <si>
    <t>NAVP0640976</t>
  </si>
  <si>
    <t>NAVP0641161</t>
  </si>
  <si>
    <t>NAVP0641167</t>
  </si>
  <si>
    <t>NAVP0641168</t>
  </si>
  <si>
    <t>NAVP0641171</t>
  </si>
  <si>
    <t>NAVP0641180</t>
  </si>
  <si>
    <t>NAVP0641182</t>
  </si>
  <si>
    <t>NAVP0641184</t>
  </si>
  <si>
    <t>E4210X WIGAN METROPOLITAN BOROUGH COUNCIL</t>
  </si>
  <si>
    <t>NAVP0641239</t>
  </si>
  <si>
    <t>HURST WARNE COMMERCIAL PROPERTY MANAGEMENT LTD</t>
  </si>
  <si>
    <t>NAVP0641240</t>
  </si>
  <si>
    <t>ORBIT PROPERTY MANAGEMENT LTD</t>
  </si>
  <si>
    <t>NAVP0641285</t>
  </si>
  <si>
    <t>PSI LTD PENSION SCHEME (LANDLORD)</t>
  </si>
  <si>
    <t>NAVP0641287</t>
  </si>
  <si>
    <t>TONG MEDICAL PRACTICE</t>
  </si>
  <si>
    <t>NAVP0641289</t>
  </si>
  <si>
    <t>NEW CROFT HOUSE LTD</t>
  </si>
  <si>
    <t>NAVP0641301</t>
  </si>
  <si>
    <t>Dr Sp Singh And Partners</t>
  </si>
  <si>
    <t>NAVP0641310</t>
  </si>
  <si>
    <t>NAVP0641390</t>
  </si>
  <si>
    <t>HARLOW HEALTH CENTRES TRUST LTD</t>
  </si>
  <si>
    <t>NAVP0641396</t>
  </si>
  <si>
    <t>NAVP0641397</t>
  </si>
  <si>
    <t>NAVP0641398</t>
  </si>
  <si>
    <t>HEALTHLINK INVESTMENTS LTD</t>
  </si>
  <si>
    <t>NAVP0641399</t>
  </si>
  <si>
    <t>KEPPEL HEALTHCARE LTD</t>
  </si>
  <si>
    <t>NAVP0641409</t>
  </si>
  <si>
    <t>NAVP0641411</t>
  </si>
  <si>
    <t>SHOTFIELD DEVELOPMENT BUSINESS PARTNERSHIP LTD</t>
  </si>
  <si>
    <t>NAVPC0027411</t>
  </si>
  <si>
    <t>CHECKMATE FIRE SOLUTIONS LTD</t>
  </si>
  <si>
    <t>NAVP0641470</t>
  </si>
  <si>
    <t>Internal Building - Walls / Ceilings</t>
  </si>
  <si>
    <t>TSA RILEY LIMITED</t>
  </si>
  <si>
    <t>NAVP0641528</t>
  </si>
  <si>
    <t>Fire Risk Assessments &amp; Compartmentation</t>
  </si>
  <si>
    <t>NHS PROFESSIONALS LTD</t>
  </si>
  <si>
    <t>NAVP0641624</t>
  </si>
  <si>
    <t>Agency Cleaning</t>
  </si>
  <si>
    <t>NAVP0641627</t>
  </si>
  <si>
    <t>ARUN PROPERTY MANAGEMENT LTD</t>
  </si>
  <si>
    <t>NAVP0641642</t>
  </si>
  <si>
    <t>CBRE LIMITED</t>
  </si>
  <si>
    <t>NAVP0641643</t>
  </si>
  <si>
    <t>KAJIMA HEALTHCARE BICESTER LTD</t>
  </si>
  <si>
    <t>NAVP0641645</t>
  </si>
  <si>
    <t>NEW FOREST DISTRICT COUNCIL</t>
  </si>
  <si>
    <t>NAVP0641647</t>
  </si>
  <si>
    <t>NAVP0641656</t>
  </si>
  <si>
    <t>ALCESTER HEALTHCARE LTD</t>
  </si>
  <si>
    <t>NAVP0641657</t>
  </si>
  <si>
    <t>ORDERS OF ST JOHN CARE TRUST</t>
  </si>
  <si>
    <t>NAVP0641671</t>
  </si>
  <si>
    <t>CURTIS MEDICAL INVESTMENTS LTD</t>
  </si>
  <si>
    <t>NAVP0641808</t>
  </si>
  <si>
    <t>NAVP0641809</t>
  </si>
  <si>
    <t>SOFTCAT PLC</t>
  </si>
  <si>
    <t>NAVP0641811</t>
  </si>
  <si>
    <t>NAVP0641812</t>
  </si>
  <si>
    <t>NAVP0641813</t>
  </si>
  <si>
    <t>NAVP0641815</t>
  </si>
  <si>
    <t>ALPHABET (GB) LTD</t>
  </si>
  <si>
    <t>NAVP0641816</t>
  </si>
  <si>
    <t>Annual Advance Lease Vehicle Agreement Year 3</t>
  </si>
  <si>
    <t>KINTO UK LIMITED</t>
  </si>
  <si>
    <t>NAVP0641818</t>
  </si>
  <si>
    <t>Annual Advance Lease Vehicle Agreement Year 2</t>
  </si>
  <si>
    <t>ARCO LTD</t>
  </si>
  <si>
    <t>NAVP0641848</t>
  </si>
  <si>
    <t>ARCO PPE FOR CLEANING</t>
  </si>
  <si>
    <t>NAVP0641861</t>
  </si>
  <si>
    <t>NAVP0641873</t>
  </si>
  <si>
    <t>JACKSON LIFT SERVICES LTD</t>
  </si>
  <si>
    <t>NAVP0641891</t>
  </si>
  <si>
    <t>LIFT MAINTENANCE PLANNED</t>
  </si>
  <si>
    <t>NAVP0641893</t>
  </si>
  <si>
    <t>NAVP0641959</t>
  </si>
  <si>
    <t>NAVP0641969</t>
  </si>
  <si>
    <t>NAVP0641984</t>
  </si>
  <si>
    <t>NAVP0641986</t>
  </si>
  <si>
    <t>NAVP0641993</t>
  </si>
  <si>
    <t>CORONA ENERGY RETAIL 2 LTD</t>
  </si>
  <si>
    <t>NAVP0641999</t>
  </si>
  <si>
    <t>Gas - National Contract 20% (eBills only)</t>
  </si>
  <si>
    <t>BRITISH GAS</t>
  </si>
  <si>
    <t>NAVP0642001</t>
  </si>
  <si>
    <t>Electricity - National Contract 20% (eBills only)</t>
  </si>
  <si>
    <t>NAVPC0027420</t>
  </si>
  <si>
    <t>Fleet Consolidated Bill</t>
  </si>
  <si>
    <t>NAVPC0027422</t>
  </si>
  <si>
    <t>HYGIENEX LTD</t>
  </si>
  <si>
    <t>NAVP0642068</t>
  </si>
  <si>
    <t>Ureflush Green Button urinal water management</t>
  </si>
  <si>
    <t>PRIMARY MEDICAL PROPERTY INVESTMENTS LTD</t>
  </si>
  <si>
    <t>NAVP0642164</t>
  </si>
  <si>
    <t>NAVP0642165</t>
  </si>
  <si>
    <t>NAVP0642189</t>
  </si>
  <si>
    <t>NAVP0642191</t>
  </si>
  <si>
    <t>Agency FM Staffing</t>
  </si>
  <si>
    <t>NAVP0642195</t>
  </si>
  <si>
    <t>BERKLEY ESTATES LONDON LTD</t>
  </si>
  <si>
    <t>NAVP0642317</t>
  </si>
  <si>
    <t>ADVANCED DEMAND SIDE MANAGEMENT LIMITED</t>
  </si>
  <si>
    <t>NAVP0642332</t>
  </si>
  <si>
    <t>Water &amp; Sewerage Consolidated</t>
  </si>
  <si>
    <t>YOUR HOUSING LTD</t>
  </si>
  <si>
    <t>NAVPC0027427</t>
  </si>
  <si>
    <t>NAVP0642379</t>
  </si>
  <si>
    <t>Legal Fees &amp; Disbursements</t>
  </si>
  <si>
    <t>Corporate</t>
  </si>
  <si>
    <t>ST1150 NHS RESOLUTION</t>
  </si>
  <si>
    <t>NAVP0642387</t>
  </si>
  <si>
    <t>Legal Fees - Claimant Damages</t>
  </si>
  <si>
    <t>STEPHEN R STANIFORTH</t>
  </si>
  <si>
    <t>NAVP0642562</t>
  </si>
  <si>
    <t>LEIGH SPORTS VILLAGE</t>
  </si>
  <si>
    <t>NAVP0642563</t>
  </si>
  <si>
    <t>Rent &amp; Landlord Service Charge</t>
  </si>
  <si>
    <t>Mason And Partners Ltd</t>
  </si>
  <si>
    <t>NAVP0642564</t>
  </si>
  <si>
    <t>Morris And Company Ltd</t>
  </si>
  <si>
    <t>NAVP0642568</t>
  </si>
  <si>
    <t>NAVP0642571</t>
  </si>
  <si>
    <t>ALSAGER DOCTORS PROPERTY PARTNERSHIP</t>
  </si>
  <si>
    <t>NAVP0642572</t>
  </si>
  <si>
    <t>NAVP0642573</t>
  </si>
  <si>
    <t>BLACKPOOL FOOTBALL CLUB LTD</t>
  </si>
  <si>
    <t>NAVP0642576</t>
  </si>
  <si>
    <t>NAVP0642578</t>
  </si>
  <si>
    <t>MXF PROPERTIES V LTD</t>
  </si>
  <si>
    <t>NAVP0642579</t>
  </si>
  <si>
    <t>BRISTOL CITY COUNCIL</t>
  </si>
  <si>
    <t>NAVP0642584</t>
  </si>
  <si>
    <t>LONG STREET INVESTMENTS LTD</t>
  </si>
  <si>
    <t>NAVP0642585</t>
  </si>
  <si>
    <t>PORTSMOUTH CITY COUNCIL</t>
  </si>
  <si>
    <t>NAVP0642586</t>
  </si>
  <si>
    <t>WEST WIRRAL GROUP PRACTICE</t>
  </si>
  <si>
    <t>NAVP0642588</t>
  </si>
  <si>
    <t>SANDBACH GPS</t>
  </si>
  <si>
    <t>NAVP0642589</t>
  </si>
  <si>
    <t>MCMULLEN COMMERCIAL LTD</t>
  </si>
  <si>
    <t>NAVP0642590</t>
  </si>
  <si>
    <t>SAFESAND LTD</t>
  </si>
  <si>
    <t>NAVP0642592</t>
  </si>
  <si>
    <t>CADOGAN ESTATES LTD</t>
  </si>
  <si>
    <t>NAVP0642594</t>
  </si>
  <si>
    <t>NAVP0642597</t>
  </si>
  <si>
    <t>FORRESTER STREET LTD</t>
  </si>
  <si>
    <t>NAVP0642598</t>
  </si>
  <si>
    <t>E1538X HARLOW DISTRICT COUNCIL</t>
  </si>
  <si>
    <t>NAVP0642599</t>
  </si>
  <si>
    <t>SRCL LTD</t>
  </si>
  <si>
    <t>NAVP0642612</t>
  </si>
  <si>
    <t>HQ ONLY FMR CLINICAL WASTE - PLANNED</t>
  </si>
  <si>
    <t>NAVP0642615</t>
  </si>
  <si>
    <t>RICOH UK LTD</t>
  </si>
  <si>
    <t>NAVP0642699</t>
  </si>
  <si>
    <t>Printing Rentals + Consumables</t>
  </si>
  <si>
    <t>MICROSOFT LIMITED</t>
  </si>
  <si>
    <t>NAVP0642704</t>
  </si>
  <si>
    <t>NAVP0642715</t>
  </si>
  <si>
    <t>AVIVA LIFE AND PENSIONS LIMITED</t>
  </si>
  <si>
    <t>NAVP0642774</t>
  </si>
  <si>
    <t>Income protection Insurance</t>
  </si>
  <si>
    <t>CBGA ROBSON LLP</t>
  </si>
  <si>
    <t>NAVP0642943</t>
  </si>
  <si>
    <t>BESA PUBLICATIONS LTD</t>
  </si>
  <si>
    <t>NAVP0642973</t>
  </si>
  <si>
    <t>NAVP0642997</t>
  </si>
  <si>
    <t>LOXTON DEVELOPMENTS LTD</t>
  </si>
  <si>
    <t>NAVP0642999</t>
  </si>
  <si>
    <t>MILLHILL PROPERTIES (LEATHERHEAD) LTD</t>
  </si>
  <si>
    <t>NAVP0643006</t>
  </si>
  <si>
    <t>FROST FAMILY INVESTMENT COMPANY TWO</t>
  </si>
  <si>
    <t>NAVP0643009</t>
  </si>
  <si>
    <t>GL HEARN LTD</t>
  </si>
  <si>
    <t>NAVP0643089</t>
  </si>
  <si>
    <t>Business Rates Appeals</t>
  </si>
  <si>
    <t>LOXFORD COMPLEX LTD</t>
  </si>
  <si>
    <t>NAVP0643443</t>
  </si>
  <si>
    <t>NAVP0643444</t>
  </si>
  <si>
    <t>SORRELL</t>
  </si>
  <si>
    <t>NAVP0643448</t>
  </si>
  <si>
    <t>NAVP0643480</t>
  </si>
  <si>
    <t>MITIE SECURITY INTRUDER ALARM MAINTENANCE PLANNED</t>
  </si>
  <si>
    <t>CENTRAL BLACKPOOL PCC LTD</t>
  </si>
  <si>
    <t>NAVP0643485</t>
  </si>
  <si>
    <t>NAVP0643491</t>
  </si>
  <si>
    <t>NAVP0643495</t>
  </si>
  <si>
    <t>NAVP0643497</t>
  </si>
  <si>
    <t>RK5 SHERWOOD FOREST HOSPITALS NHS FOUNDATION TRUST</t>
  </si>
  <si>
    <t>NAVP0643563</t>
  </si>
  <si>
    <t>DANETRE PFI PROJECT CO LTD</t>
  </si>
  <si>
    <t>NAVP0643564</t>
  </si>
  <si>
    <t>ARDEN PARTNERSHIP (LINCOLNSHIRE) LTD</t>
  </si>
  <si>
    <t>NAVP0643566</t>
  </si>
  <si>
    <t>PINECREST INVESTMENTS LTD</t>
  </si>
  <si>
    <t>NAVP0643572</t>
  </si>
  <si>
    <t>NK FACILITIES LTD</t>
  </si>
  <si>
    <t>NAVP0643623</t>
  </si>
  <si>
    <t>NAVP0643719</t>
  </si>
  <si>
    <t xml:space="preserve">Legal Fees -Overhead &amp; Disbursements </t>
  </si>
  <si>
    <t>BRENTWOOD HEALTHCARE PARTNERSHIPS LTD</t>
  </si>
  <si>
    <t>NAVP0643749</t>
  </si>
  <si>
    <t>NAVP0643754</t>
  </si>
  <si>
    <t>NAVP0643783</t>
  </si>
  <si>
    <t>NAVP0643789</t>
  </si>
  <si>
    <t>PANTHER (VAT) PROPERTIES LTD</t>
  </si>
  <si>
    <t>NAVP0643805</t>
  </si>
  <si>
    <t>NAVP0643925</t>
  </si>
  <si>
    <t>WOMBLE BOND DICKINSON UK LLP</t>
  </si>
  <si>
    <t>NAVP0643932</t>
  </si>
  <si>
    <t>NAVP0643970</t>
  </si>
  <si>
    <t>NAVP0643971</t>
  </si>
  <si>
    <t>NAVP0643974</t>
  </si>
  <si>
    <t>BOOTS UK LTD</t>
  </si>
  <si>
    <t>NAVP0643975</t>
  </si>
  <si>
    <t>ASC HENLEY LTD</t>
  </si>
  <si>
    <t>NAVP0643976</t>
  </si>
  <si>
    <t>NAVP0643980</t>
  </si>
  <si>
    <t>Dr N Milner And Partners</t>
  </si>
  <si>
    <t>NAVP0643985</t>
  </si>
  <si>
    <t>NAVP0643986</t>
  </si>
  <si>
    <t>BESWICK HEALTHCARE LTD - PFI</t>
  </si>
  <si>
    <t>NAVP0643987</t>
  </si>
  <si>
    <t>GLIDEFERN PROPERTY MANAGEMENT LTD</t>
  </si>
  <si>
    <t>NAVP0643992</t>
  </si>
  <si>
    <t>NAVP0643993</t>
  </si>
  <si>
    <t>DENE DRIVE PARTNERSHIP</t>
  </si>
  <si>
    <t>NAVP0644011</t>
  </si>
  <si>
    <t>NAVP0644012</t>
  </si>
  <si>
    <t>NAVP0644029</t>
  </si>
  <si>
    <t>Ashdown Philips And Partners Ltd</t>
  </si>
  <si>
    <t>NAVP0644032</t>
  </si>
  <si>
    <t>NAVPC0027462</t>
  </si>
  <si>
    <t>NAVP0644067</t>
  </si>
  <si>
    <t>Civica UK Ltd</t>
  </si>
  <si>
    <t>NAVP0644076</t>
  </si>
  <si>
    <t>NAVP0644077</t>
  </si>
  <si>
    <t>XMA LTD</t>
  </si>
  <si>
    <t>NAVP0644089</t>
  </si>
  <si>
    <t>Computer Hardware</t>
  </si>
  <si>
    <t>T SAFE UK LTD</t>
  </si>
  <si>
    <t>NAVP0644215</t>
  </si>
  <si>
    <t>Water Filters (Legionella Control)</t>
  </si>
  <si>
    <t>NAVP0644322</t>
  </si>
  <si>
    <t>Business Rates NHS England</t>
  </si>
  <si>
    <t>NORMANBY HEALTHCARE (PROJECTS)</t>
  </si>
  <si>
    <t>NAVP0644364</t>
  </si>
  <si>
    <t>GH STANLEY LTD</t>
  </si>
  <si>
    <t>NAVP0644365</t>
  </si>
  <si>
    <t>NU LOCAL CARE CENTRES (FARNHAM) LIMITED</t>
  </si>
  <si>
    <t>NAVP0644384</t>
  </si>
  <si>
    <t>Tiverton Healthcare Facilities Ltd c/o IML</t>
  </si>
  <si>
    <t>NAVP0644385</t>
  </si>
  <si>
    <t>TCN (BRIXTON) LIMITED</t>
  </si>
  <si>
    <t>NAVP0644386</t>
  </si>
  <si>
    <t>WILLCARE (MIM) LTD</t>
  </si>
  <si>
    <t>NAVP0644393</t>
  </si>
  <si>
    <t>WEST MENDIP PPP HEALTH SERVICES LTD</t>
  </si>
  <si>
    <t>NAVP0644394</t>
  </si>
  <si>
    <t>NAVP0644395</t>
  </si>
  <si>
    <t>NEW FOREST PPP HEALTH SERVICES LTD</t>
  </si>
  <si>
    <t>NAVP0644396</t>
  </si>
  <si>
    <t>MARLBOROUGH FACILITIES LIMITED</t>
  </si>
  <si>
    <t>NAVP0644397</t>
  </si>
  <si>
    <t>David And Anne Slater</t>
  </si>
  <si>
    <t>NAVP0644398</t>
  </si>
  <si>
    <t>NAVP0644399</t>
  </si>
  <si>
    <t>NAVP0644400</t>
  </si>
  <si>
    <t>NAVP0644402</t>
  </si>
  <si>
    <t>NAVP0644408</t>
  </si>
  <si>
    <t>NAVP0644410</t>
  </si>
  <si>
    <t>NAVP0644438</t>
  </si>
  <si>
    <t>NAVP0644506</t>
  </si>
  <si>
    <t>NAVP0644715</t>
  </si>
  <si>
    <t>NU 3PS LIMITED</t>
  </si>
  <si>
    <t>NAVP0644717</t>
  </si>
  <si>
    <t>THE PIPE FAMILY C/C CLARKE WILLMOTT LLP</t>
  </si>
  <si>
    <t>NAVP0644756</t>
  </si>
  <si>
    <t>NAVP0644767</t>
  </si>
  <si>
    <t>NAVP0644768</t>
  </si>
  <si>
    <t>NAVP0644769</t>
  </si>
  <si>
    <t>NAVP0644770</t>
  </si>
  <si>
    <t>NAVP0644935</t>
  </si>
  <si>
    <t>LINFIT INVESTMENTS LTD</t>
  </si>
  <si>
    <t>NAVP0644937</t>
  </si>
  <si>
    <t>NAVP0644939</t>
  </si>
  <si>
    <t>NAVP0644940</t>
  </si>
  <si>
    <t>NAVP0645013</t>
  </si>
  <si>
    <t>MOONTRACE LTD</t>
  </si>
  <si>
    <t>NAVP0645114</t>
  </si>
  <si>
    <t>NAVP0645128</t>
  </si>
  <si>
    <t>NAVP0645130</t>
  </si>
  <si>
    <t>Finance</t>
  </si>
  <si>
    <t>TRADESHIFT NETWORK LTD</t>
  </si>
  <si>
    <t>NAVP0645370</t>
  </si>
  <si>
    <t>Software Services + Licenses, &amp; Post Room and Invoice Digitisation Services</t>
  </si>
  <si>
    <t>NAVPC0027469</t>
  </si>
  <si>
    <t>NAVPC0027470</t>
  </si>
  <si>
    <t>Srm (Redcar And Cleveland) Ltd</t>
  </si>
  <si>
    <t>NAVP0645555</t>
  </si>
  <si>
    <t>NAVP0645556</t>
  </si>
  <si>
    <t>NAVP0645558</t>
  </si>
  <si>
    <t>NAVP0645578</t>
  </si>
  <si>
    <t>NAVP0645583</t>
  </si>
  <si>
    <t>GOODWIN DEVELOPMENT TRUST LTD</t>
  </si>
  <si>
    <t>NAVP0645594</t>
  </si>
  <si>
    <t>Amount Concat</t>
  </si>
  <si>
    <t>Amount Total</t>
  </si>
  <si>
    <t>Comment</t>
  </si>
  <si>
    <t>Service Type Code</t>
  </si>
  <si>
    <t>Service Type Name</t>
  </si>
  <si>
    <t>Level 1 Account Name</t>
  </si>
  <si>
    <t>AM6</t>
  </si>
  <si>
    <t>Property Management &amp; Professional Services</t>
  </si>
  <si>
    <t>25500 OTHER CURRENT ASSETS</t>
  </si>
  <si>
    <t>FMOP02</t>
  </si>
  <si>
    <t>FM Cleaning</t>
  </si>
  <si>
    <t>61510 Agency Cleaning</t>
  </si>
  <si>
    <t>FM02</t>
  </si>
  <si>
    <t>Procurement</t>
  </si>
  <si>
    <t>62110 Fleet Lease Vehicles</t>
  </si>
  <si>
    <t>62150 Uniform/ Protective Clothing</t>
  </si>
  <si>
    <t>63130 Landlord Service Charge</t>
  </si>
  <si>
    <t>63140 Lease rentals</t>
  </si>
  <si>
    <t>AM2</t>
  </si>
  <si>
    <t>Investment Management &amp; Development</t>
  </si>
  <si>
    <t>63150 Legal Fees - Property</t>
  </si>
  <si>
    <t>AM13</t>
  </si>
  <si>
    <t>Lease Advisory</t>
  </si>
  <si>
    <t>63170 Rates Rebates</t>
  </si>
  <si>
    <t>63180 Rates</t>
  </si>
  <si>
    <t>63240 PFI Clearing Account</t>
  </si>
  <si>
    <t>FMOP08</t>
  </si>
  <si>
    <t>FM Utilities</t>
  </si>
  <si>
    <t>63500 UTILITIES</t>
  </si>
  <si>
    <t>FMOP05</t>
  </si>
  <si>
    <t>FM Maintenance</t>
  </si>
  <si>
    <t>64500 EQUIPMENT</t>
  </si>
  <si>
    <t>65000 MAINTENANCE &amp; REPAIRS</t>
  </si>
  <si>
    <t>FMOP04</t>
  </si>
  <si>
    <t>FM Security</t>
  </si>
  <si>
    <t>66000 SECURITY</t>
  </si>
  <si>
    <t>67000 SOFT FM</t>
  </si>
  <si>
    <t>FMOP07</t>
  </si>
  <si>
    <t>FM Grounds &amp; Gardens</t>
  </si>
  <si>
    <t>FMOP06</t>
  </si>
  <si>
    <t>FM Reception Services</t>
  </si>
  <si>
    <t>FM03</t>
  </si>
  <si>
    <t>Health &amp; Safety</t>
  </si>
  <si>
    <t>AM9</t>
  </si>
  <si>
    <t>Open Space</t>
  </si>
  <si>
    <t>FMOP12</t>
  </si>
  <si>
    <t>FM Waste</t>
  </si>
  <si>
    <t>67500 WASTE</t>
  </si>
  <si>
    <t>71500 Consultancy Services</t>
  </si>
  <si>
    <t>PMO6</t>
  </si>
  <si>
    <t>Service Operations</t>
  </si>
  <si>
    <t>HR2</t>
  </si>
  <si>
    <t>71600 Professional Fees</t>
  </si>
  <si>
    <t>CORP</t>
  </si>
  <si>
    <t>71700 Legal Fees</t>
  </si>
  <si>
    <t>HR3</t>
  </si>
  <si>
    <t>HR Systems</t>
  </si>
  <si>
    <t>73500 Recruitment costs</t>
  </si>
  <si>
    <t>73600 Training</t>
  </si>
  <si>
    <t>PMO7</t>
  </si>
  <si>
    <t>Product</t>
  </si>
  <si>
    <t>73700 IM &amp; T COSTS</t>
  </si>
  <si>
    <t>FIN4</t>
  </si>
  <si>
    <t>Transactional Finance</t>
  </si>
  <si>
    <t>HR4</t>
  </si>
  <si>
    <t>Business Support</t>
  </si>
  <si>
    <t>74300 Staff related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</si>
</sst>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164" fontId="0" fillId="33" borderId="0" xfId="0" applyNumberFormat="1" applyFill="1"/>
    <xf numFmtId="164" fontId="0" fillId="0" borderId="0" xfId="0" applyNumberFormat="1"/>
    <xf numFmtId="16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288"/>
  <sheetViews>
    <sheetView tabSelected="1" workbookViewId="0">
      <selection activeCell="F6" sqref="F6"/>
    </sheetView>
  </sheetViews>
  <sheetFormatPr defaultRowHeight="14.45"/>
  <cols>
    <col min="1" max="1" width="20.28515625" customWidth="1"/>
    <col min="2" max="2" width="8.28515625" bestFit="1" customWidth="1"/>
    <col min="3" max="3" width="10.5703125" style="1" bestFit="1" customWidth="1"/>
    <col min="4" max="4" width="16.28515625" bestFit="1" customWidth="1"/>
    <col min="5" max="5" width="14.5703125" bestFit="1" customWidth="1"/>
    <col min="6" max="6" width="50.42578125" bestFit="1" customWidth="1"/>
    <col min="7" max="7" width="18.5703125" bestFit="1" customWidth="1"/>
    <col min="8" max="8" width="15" style="7" customWidth="1"/>
    <col min="9" max="9" width="48.7109375" bestFit="1" customWidth="1"/>
  </cols>
  <sheetData>
    <row r="1" spans="1:9">
      <c r="A1" s="2" t="s">
        <v>0</v>
      </c>
    </row>
    <row r="3" spans="1:9">
      <c r="A3" s="2" t="s">
        <v>1</v>
      </c>
      <c r="B3" s="2" t="s">
        <v>2</v>
      </c>
      <c r="C3" s="5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8" t="s">
        <v>8</v>
      </c>
      <c r="I3" s="4" t="s">
        <v>9</v>
      </c>
    </row>
    <row r="4" spans="1:9">
      <c r="A4" t="s">
        <v>10</v>
      </c>
      <c r="B4" t="s">
        <v>11</v>
      </c>
      <c r="C4" s="1">
        <v>45628</v>
      </c>
      <c r="D4" t="s">
        <v>12</v>
      </c>
      <c r="E4" t="s">
        <v>13</v>
      </c>
      <c r="F4" t="s">
        <v>14</v>
      </c>
      <c r="G4" t="s">
        <v>15</v>
      </c>
      <c r="H4" s="7">
        <v>422977.4</v>
      </c>
      <c r="I4" t="s">
        <v>16</v>
      </c>
    </row>
    <row r="5" spans="1:9">
      <c r="A5" t="s">
        <v>10</v>
      </c>
      <c r="B5" t="s">
        <v>11</v>
      </c>
      <c r="C5" s="1">
        <v>45628</v>
      </c>
      <c r="D5" t="s">
        <v>17</v>
      </c>
      <c r="E5" t="s">
        <v>13</v>
      </c>
      <c r="F5" t="s">
        <v>18</v>
      </c>
      <c r="G5" t="s">
        <v>19</v>
      </c>
      <c r="H5" s="7">
        <v>43094.7</v>
      </c>
      <c r="I5" t="s">
        <v>20</v>
      </c>
    </row>
    <row r="6" spans="1:9">
      <c r="A6" t="s">
        <v>10</v>
      </c>
      <c r="B6" t="s">
        <v>11</v>
      </c>
      <c r="C6" s="1">
        <v>45628</v>
      </c>
      <c r="D6" t="s">
        <v>17</v>
      </c>
      <c r="E6" t="s">
        <v>13</v>
      </c>
      <c r="F6" t="s">
        <v>18</v>
      </c>
      <c r="G6" t="s">
        <v>21</v>
      </c>
      <c r="H6" s="7">
        <v>54207.9</v>
      </c>
      <c r="I6" t="s">
        <v>22</v>
      </c>
    </row>
    <row r="7" spans="1:9">
      <c r="A7" t="s">
        <v>10</v>
      </c>
      <c r="B7" t="s">
        <v>11</v>
      </c>
      <c r="C7" s="1">
        <v>45628</v>
      </c>
      <c r="D7" t="s">
        <v>12</v>
      </c>
      <c r="E7" t="s">
        <v>13</v>
      </c>
      <c r="F7" t="s">
        <v>23</v>
      </c>
      <c r="G7" t="s">
        <v>24</v>
      </c>
      <c r="H7" s="7">
        <v>109171.38</v>
      </c>
      <c r="I7" t="s">
        <v>16</v>
      </c>
    </row>
    <row r="8" spans="1:9">
      <c r="A8" t="s">
        <v>10</v>
      </c>
      <c r="B8" t="s">
        <v>11</v>
      </c>
      <c r="C8" s="1">
        <v>45628</v>
      </c>
      <c r="D8" t="s">
        <v>12</v>
      </c>
      <c r="E8" t="s">
        <v>25</v>
      </c>
      <c r="F8" t="s">
        <v>26</v>
      </c>
      <c r="G8" t="s">
        <v>27</v>
      </c>
      <c r="H8" s="7">
        <v>81979.13</v>
      </c>
      <c r="I8" t="s">
        <v>28</v>
      </c>
    </row>
    <row r="9" spans="1:9">
      <c r="A9" t="s">
        <v>10</v>
      </c>
      <c r="B9" t="s">
        <v>11</v>
      </c>
      <c r="C9" s="1">
        <v>45628</v>
      </c>
      <c r="D9" t="s">
        <v>12</v>
      </c>
      <c r="E9" t="s">
        <v>25</v>
      </c>
      <c r="F9" t="s">
        <v>26</v>
      </c>
      <c r="G9" t="s">
        <v>29</v>
      </c>
      <c r="H9" s="7">
        <v>101448.04</v>
      </c>
      <c r="I9" t="s">
        <v>28</v>
      </c>
    </row>
    <row r="10" spans="1:9">
      <c r="A10" t="s">
        <v>10</v>
      </c>
      <c r="B10" t="s">
        <v>11</v>
      </c>
      <c r="C10" s="1">
        <v>45628</v>
      </c>
      <c r="D10" t="s">
        <v>12</v>
      </c>
      <c r="E10" t="s">
        <v>25</v>
      </c>
      <c r="F10" t="s">
        <v>30</v>
      </c>
      <c r="G10" t="s">
        <v>31</v>
      </c>
      <c r="H10" s="7">
        <v>254135.93</v>
      </c>
      <c r="I10" t="s">
        <v>32</v>
      </c>
    </row>
    <row r="11" spans="1:9">
      <c r="A11" t="s">
        <v>10</v>
      </c>
      <c r="B11" t="s">
        <v>11</v>
      </c>
      <c r="C11" s="1">
        <v>45628</v>
      </c>
      <c r="D11" t="s">
        <v>17</v>
      </c>
      <c r="E11" t="s">
        <v>13</v>
      </c>
      <c r="F11" t="s">
        <v>33</v>
      </c>
      <c r="G11" t="s">
        <v>34</v>
      </c>
      <c r="H11" s="7">
        <v>35100</v>
      </c>
      <c r="I11" t="s">
        <v>22</v>
      </c>
    </row>
    <row r="12" spans="1:9">
      <c r="A12" t="s">
        <v>10</v>
      </c>
      <c r="B12" t="s">
        <v>11</v>
      </c>
      <c r="C12" s="1">
        <v>45628</v>
      </c>
      <c r="D12" t="s">
        <v>12</v>
      </c>
      <c r="E12" t="s">
        <v>13</v>
      </c>
      <c r="F12" t="s">
        <v>35</v>
      </c>
      <c r="G12" t="s">
        <v>36</v>
      </c>
      <c r="H12" s="7">
        <v>572431.09000000008</v>
      </c>
      <c r="I12" t="s">
        <v>16</v>
      </c>
    </row>
    <row r="13" spans="1:9">
      <c r="A13" t="s">
        <v>10</v>
      </c>
      <c r="B13" t="s">
        <v>11</v>
      </c>
      <c r="C13" s="1">
        <v>45628</v>
      </c>
      <c r="D13" t="s">
        <v>17</v>
      </c>
      <c r="E13" t="s">
        <v>13</v>
      </c>
      <c r="F13" t="s">
        <v>37</v>
      </c>
      <c r="G13" t="s">
        <v>38</v>
      </c>
      <c r="H13" s="7">
        <v>41631</v>
      </c>
      <c r="I13" t="s">
        <v>22</v>
      </c>
    </row>
    <row r="14" spans="1:9">
      <c r="A14" t="s">
        <v>10</v>
      </c>
      <c r="B14" t="s">
        <v>11</v>
      </c>
      <c r="C14" s="1">
        <v>45628</v>
      </c>
      <c r="D14" t="s">
        <v>17</v>
      </c>
      <c r="E14" t="s">
        <v>13</v>
      </c>
      <c r="F14" t="s">
        <v>39</v>
      </c>
      <c r="G14" t="s">
        <v>40</v>
      </c>
      <c r="H14" s="7">
        <v>71833.5</v>
      </c>
      <c r="I14" t="s">
        <v>22</v>
      </c>
    </row>
    <row r="15" spans="1:9">
      <c r="A15" t="s">
        <v>10</v>
      </c>
      <c r="B15" t="s">
        <v>11</v>
      </c>
      <c r="C15" s="1">
        <v>45628</v>
      </c>
      <c r="D15" t="s">
        <v>12</v>
      </c>
      <c r="E15" t="s">
        <v>25</v>
      </c>
      <c r="F15" t="s">
        <v>41</v>
      </c>
      <c r="G15" t="s">
        <v>42</v>
      </c>
      <c r="H15" s="7">
        <v>70342.789999999994</v>
      </c>
      <c r="I15" t="s">
        <v>43</v>
      </c>
    </row>
    <row r="16" spans="1:9">
      <c r="A16" t="s">
        <v>10</v>
      </c>
      <c r="B16" t="s">
        <v>11</v>
      </c>
      <c r="C16" s="1">
        <v>45628</v>
      </c>
      <c r="D16" t="s">
        <v>12</v>
      </c>
      <c r="E16" t="s">
        <v>25</v>
      </c>
      <c r="F16" t="s">
        <v>30</v>
      </c>
      <c r="G16" t="s">
        <v>44</v>
      </c>
      <c r="H16" s="7">
        <v>245240.76</v>
      </c>
      <c r="I16" t="s">
        <v>32</v>
      </c>
    </row>
    <row r="17" spans="1:9">
      <c r="A17" t="s">
        <v>10</v>
      </c>
      <c r="B17" t="s">
        <v>11</v>
      </c>
      <c r="C17" s="1">
        <v>45628</v>
      </c>
      <c r="D17" t="s">
        <v>12</v>
      </c>
      <c r="E17" t="s">
        <v>25</v>
      </c>
      <c r="F17" t="s">
        <v>45</v>
      </c>
      <c r="G17" t="s">
        <v>46</v>
      </c>
      <c r="H17" s="7">
        <v>40068</v>
      </c>
      <c r="I17" t="s">
        <v>47</v>
      </c>
    </row>
    <row r="18" spans="1:9">
      <c r="A18" t="s">
        <v>10</v>
      </c>
      <c r="B18" t="s">
        <v>11</v>
      </c>
      <c r="C18" s="1">
        <v>45628</v>
      </c>
      <c r="D18" t="s">
        <v>17</v>
      </c>
      <c r="E18" t="s">
        <v>13</v>
      </c>
      <c r="F18" t="s">
        <v>48</v>
      </c>
      <c r="G18" t="s">
        <v>49</v>
      </c>
      <c r="H18" s="7">
        <v>96128.63</v>
      </c>
      <c r="I18" t="s">
        <v>20</v>
      </c>
    </row>
    <row r="19" spans="1:9">
      <c r="A19" t="s">
        <v>10</v>
      </c>
      <c r="B19" t="s">
        <v>11</v>
      </c>
      <c r="C19" s="1">
        <v>45628</v>
      </c>
      <c r="D19" t="s">
        <v>50</v>
      </c>
      <c r="E19" t="s">
        <v>51</v>
      </c>
      <c r="F19" t="s">
        <v>52</v>
      </c>
      <c r="G19" t="s">
        <v>53</v>
      </c>
      <c r="H19" s="7">
        <v>28964.400000000001</v>
      </c>
      <c r="I19" t="s">
        <v>54</v>
      </c>
    </row>
    <row r="20" spans="1:9">
      <c r="A20" t="s">
        <v>10</v>
      </c>
      <c r="B20" t="s">
        <v>11</v>
      </c>
      <c r="C20" s="1">
        <v>45628</v>
      </c>
      <c r="D20" t="s">
        <v>17</v>
      </c>
      <c r="E20" t="s">
        <v>13</v>
      </c>
      <c r="F20" t="s">
        <v>55</v>
      </c>
      <c r="G20" t="s">
        <v>56</v>
      </c>
      <c r="H20" s="7">
        <v>40873.599999999999</v>
      </c>
      <c r="I20" t="s">
        <v>57</v>
      </c>
    </row>
    <row r="21" spans="1:9">
      <c r="A21" t="s">
        <v>10</v>
      </c>
      <c r="B21" t="s">
        <v>11</v>
      </c>
      <c r="C21" s="1">
        <v>45628</v>
      </c>
      <c r="D21" t="s">
        <v>12</v>
      </c>
      <c r="E21" t="s">
        <v>13</v>
      </c>
      <c r="F21" t="s">
        <v>58</v>
      </c>
      <c r="G21" t="s">
        <v>59</v>
      </c>
      <c r="H21" s="7">
        <v>330169.56999999995</v>
      </c>
      <c r="I21" t="s">
        <v>16</v>
      </c>
    </row>
    <row r="22" spans="1:9">
      <c r="A22" t="s">
        <v>10</v>
      </c>
      <c r="B22" t="s">
        <v>11</v>
      </c>
      <c r="C22" s="1">
        <v>45628</v>
      </c>
      <c r="D22" t="s">
        <v>17</v>
      </c>
      <c r="E22" t="s">
        <v>13</v>
      </c>
      <c r="F22" t="s">
        <v>55</v>
      </c>
      <c r="G22" t="s">
        <v>60</v>
      </c>
      <c r="H22" s="7">
        <v>45484.959999999999</v>
      </c>
      <c r="I22" t="s">
        <v>57</v>
      </c>
    </row>
    <row r="23" spans="1:9">
      <c r="A23" t="s">
        <v>10</v>
      </c>
      <c r="B23" t="s">
        <v>11</v>
      </c>
      <c r="C23" s="1">
        <v>45628</v>
      </c>
      <c r="D23" t="s">
        <v>12</v>
      </c>
      <c r="E23" t="s">
        <v>13</v>
      </c>
      <c r="F23" t="s">
        <v>61</v>
      </c>
      <c r="G23" t="s">
        <v>62</v>
      </c>
      <c r="H23" s="7">
        <v>843316.85</v>
      </c>
      <c r="I23" t="s">
        <v>16</v>
      </c>
    </row>
    <row r="24" spans="1:9">
      <c r="A24" t="s">
        <v>10</v>
      </c>
      <c r="B24" t="s">
        <v>11</v>
      </c>
      <c r="C24" s="1">
        <v>45628</v>
      </c>
      <c r="D24" t="s">
        <v>17</v>
      </c>
      <c r="E24" t="s">
        <v>13</v>
      </c>
      <c r="F24" t="s">
        <v>63</v>
      </c>
      <c r="G24" t="s">
        <v>64</v>
      </c>
      <c r="H24" s="7">
        <v>30308.77</v>
      </c>
      <c r="I24" t="s">
        <v>22</v>
      </c>
    </row>
    <row r="25" spans="1:9">
      <c r="A25" t="s">
        <v>10</v>
      </c>
      <c r="B25" t="s">
        <v>11</v>
      </c>
      <c r="C25" s="1">
        <v>45628</v>
      </c>
      <c r="D25" t="s">
        <v>12</v>
      </c>
      <c r="E25" t="s">
        <v>25</v>
      </c>
      <c r="F25" t="s">
        <v>65</v>
      </c>
      <c r="G25" t="s">
        <v>66</v>
      </c>
      <c r="H25" s="7">
        <v>28009.32</v>
      </c>
      <c r="I25" t="s">
        <v>28</v>
      </c>
    </row>
    <row r="26" spans="1:9">
      <c r="A26" t="s">
        <v>10</v>
      </c>
      <c r="B26" t="s">
        <v>11</v>
      </c>
      <c r="C26" s="1">
        <v>45628</v>
      </c>
      <c r="D26" t="s">
        <v>17</v>
      </c>
      <c r="E26" t="s">
        <v>13</v>
      </c>
      <c r="F26" t="s">
        <v>67</v>
      </c>
      <c r="G26" t="s">
        <v>68</v>
      </c>
      <c r="H26" s="7">
        <v>84265.5</v>
      </c>
      <c r="I26" t="s">
        <v>22</v>
      </c>
    </row>
    <row r="27" spans="1:9">
      <c r="A27" t="s">
        <v>10</v>
      </c>
      <c r="B27" t="s">
        <v>11</v>
      </c>
      <c r="C27" s="1">
        <v>45628</v>
      </c>
      <c r="D27" t="s">
        <v>50</v>
      </c>
      <c r="E27" t="s">
        <v>51</v>
      </c>
      <c r="F27" t="s">
        <v>52</v>
      </c>
      <c r="G27" t="s">
        <v>69</v>
      </c>
      <c r="H27" s="7">
        <v>87410</v>
      </c>
      <c r="I27" t="s">
        <v>54</v>
      </c>
    </row>
    <row r="28" spans="1:9">
      <c r="A28" t="s">
        <v>10</v>
      </c>
      <c r="B28" t="s">
        <v>11</v>
      </c>
      <c r="C28" s="1">
        <v>45628</v>
      </c>
      <c r="D28" t="s">
        <v>12</v>
      </c>
      <c r="E28" t="s">
        <v>25</v>
      </c>
      <c r="F28" t="s">
        <v>30</v>
      </c>
      <c r="G28" t="s">
        <v>70</v>
      </c>
      <c r="H28" s="7">
        <v>-254135.93</v>
      </c>
      <c r="I28" t="s">
        <v>32</v>
      </c>
    </row>
    <row r="29" spans="1:9">
      <c r="A29" t="s">
        <v>10</v>
      </c>
      <c r="B29" t="s">
        <v>11</v>
      </c>
      <c r="C29" s="1">
        <v>45628</v>
      </c>
      <c r="D29" t="s">
        <v>12</v>
      </c>
      <c r="E29" t="s">
        <v>25</v>
      </c>
      <c r="F29" t="s">
        <v>30</v>
      </c>
      <c r="G29" t="s">
        <v>71</v>
      </c>
      <c r="H29" s="7">
        <v>-245240.76</v>
      </c>
      <c r="I29" t="s">
        <v>72</v>
      </c>
    </row>
    <row r="30" spans="1:9">
      <c r="A30" t="s">
        <v>10</v>
      </c>
      <c r="B30" t="s">
        <v>11</v>
      </c>
      <c r="C30" s="1">
        <v>45629</v>
      </c>
      <c r="D30" t="s">
        <v>12</v>
      </c>
      <c r="E30" t="s">
        <v>25</v>
      </c>
      <c r="F30" t="s">
        <v>73</v>
      </c>
      <c r="G30" t="s">
        <v>74</v>
      </c>
      <c r="H30" s="7">
        <v>66464.639999999999</v>
      </c>
      <c r="I30" t="s">
        <v>75</v>
      </c>
    </row>
    <row r="31" spans="1:9">
      <c r="A31" t="s">
        <v>10</v>
      </c>
      <c r="B31" t="s">
        <v>11</v>
      </c>
      <c r="C31" s="1">
        <v>45629</v>
      </c>
      <c r="D31" t="s">
        <v>12</v>
      </c>
      <c r="E31" t="s">
        <v>25</v>
      </c>
      <c r="F31" t="s">
        <v>45</v>
      </c>
      <c r="G31" t="s">
        <v>76</v>
      </c>
      <c r="H31" s="7">
        <v>25866</v>
      </c>
      <c r="I31" t="s">
        <v>47</v>
      </c>
    </row>
    <row r="32" spans="1:9">
      <c r="A32" t="s">
        <v>10</v>
      </c>
      <c r="B32" t="s">
        <v>11</v>
      </c>
      <c r="C32" s="1">
        <v>45629</v>
      </c>
      <c r="D32" t="s">
        <v>17</v>
      </c>
      <c r="E32" t="s">
        <v>13</v>
      </c>
      <c r="F32" t="s">
        <v>77</v>
      </c>
      <c r="G32" t="s">
        <v>78</v>
      </c>
      <c r="H32" s="7">
        <v>30000</v>
      </c>
      <c r="I32" t="s">
        <v>79</v>
      </c>
    </row>
    <row r="33" spans="1:9">
      <c r="A33" t="s">
        <v>10</v>
      </c>
      <c r="B33" t="s">
        <v>11</v>
      </c>
      <c r="C33" s="1">
        <v>45629</v>
      </c>
      <c r="D33" t="s">
        <v>12</v>
      </c>
      <c r="E33" t="s">
        <v>25</v>
      </c>
      <c r="F33" t="s">
        <v>80</v>
      </c>
      <c r="G33" t="s">
        <v>81</v>
      </c>
      <c r="H33" s="7">
        <v>39524.299999999988</v>
      </c>
      <c r="I33" t="s">
        <v>82</v>
      </c>
    </row>
    <row r="34" spans="1:9">
      <c r="A34" t="s">
        <v>10</v>
      </c>
      <c r="B34" t="s">
        <v>11</v>
      </c>
      <c r="C34" s="1">
        <v>45629</v>
      </c>
      <c r="D34" t="s">
        <v>50</v>
      </c>
      <c r="E34" t="s">
        <v>51</v>
      </c>
      <c r="F34" t="s">
        <v>83</v>
      </c>
      <c r="G34" t="s">
        <v>84</v>
      </c>
      <c r="H34" s="7">
        <v>33252</v>
      </c>
      <c r="I34" t="s">
        <v>85</v>
      </c>
    </row>
    <row r="35" spans="1:9">
      <c r="A35" t="s">
        <v>10</v>
      </c>
      <c r="B35" t="s">
        <v>11</v>
      </c>
      <c r="C35" s="1">
        <v>45629</v>
      </c>
      <c r="D35" t="s">
        <v>17</v>
      </c>
      <c r="E35" t="s">
        <v>13</v>
      </c>
      <c r="F35" t="s">
        <v>37</v>
      </c>
      <c r="G35" t="s">
        <v>86</v>
      </c>
      <c r="H35" s="7">
        <v>143968.5</v>
      </c>
      <c r="I35" t="s">
        <v>22</v>
      </c>
    </row>
    <row r="36" spans="1:9">
      <c r="A36" t="s">
        <v>10</v>
      </c>
      <c r="B36" t="s">
        <v>11</v>
      </c>
      <c r="C36" s="1">
        <v>45629</v>
      </c>
      <c r="D36" t="s">
        <v>17</v>
      </c>
      <c r="E36" t="s">
        <v>13</v>
      </c>
      <c r="F36" t="s">
        <v>87</v>
      </c>
      <c r="G36" t="s">
        <v>88</v>
      </c>
      <c r="H36" s="7">
        <v>409173.58</v>
      </c>
      <c r="I36" t="s">
        <v>22</v>
      </c>
    </row>
    <row r="37" spans="1:9">
      <c r="A37" t="s">
        <v>10</v>
      </c>
      <c r="B37" t="s">
        <v>11</v>
      </c>
      <c r="C37" s="1">
        <v>45629</v>
      </c>
      <c r="D37" t="s">
        <v>17</v>
      </c>
      <c r="E37" t="s">
        <v>13</v>
      </c>
      <c r="F37" t="s">
        <v>89</v>
      </c>
      <c r="G37" t="s">
        <v>90</v>
      </c>
      <c r="H37" s="7">
        <v>29000</v>
      </c>
      <c r="I37" t="s">
        <v>22</v>
      </c>
    </row>
    <row r="38" spans="1:9">
      <c r="A38" t="s">
        <v>10</v>
      </c>
      <c r="B38" t="s">
        <v>11</v>
      </c>
      <c r="C38" s="1">
        <v>45629</v>
      </c>
      <c r="D38" t="s">
        <v>12</v>
      </c>
      <c r="E38" t="s">
        <v>25</v>
      </c>
      <c r="F38" t="s">
        <v>91</v>
      </c>
      <c r="G38" t="s">
        <v>92</v>
      </c>
      <c r="H38" s="7">
        <v>55126.06</v>
      </c>
      <c r="I38" t="s">
        <v>93</v>
      </c>
    </row>
    <row r="39" spans="1:9">
      <c r="A39" t="s">
        <v>10</v>
      </c>
      <c r="B39" t="s">
        <v>11</v>
      </c>
      <c r="C39" s="1">
        <v>45630</v>
      </c>
      <c r="D39" t="s">
        <v>17</v>
      </c>
      <c r="E39" t="s">
        <v>13</v>
      </c>
      <c r="F39" t="s">
        <v>94</v>
      </c>
      <c r="G39" t="s">
        <v>95</v>
      </c>
      <c r="H39" s="7">
        <v>32983.379999999997</v>
      </c>
      <c r="I39" t="s">
        <v>22</v>
      </c>
    </row>
    <row r="40" spans="1:9">
      <c r="A40" t="s">
        <v>10</v>
      </c>
      <c r="B40" t="s">
        <v>11</v>
      </c>
      <c r="C40" s="1">
        <v>45630</v>
      </c>
      <c r="D40" t="s">
        <v>17</v>
      </c>
      <c r="E40" t="s">
        <v>13</v>
      </c>
      <c r="F40" t="s">
        <v>96</v>
      </c>
      <c r="G40" t="s">
        <v>97</v>
      </c>
      <c r="H40" s="7">
        <v>49500</v>
      </c>
      <c r="I40" t="s">
        <v>22</v>
      </c>
    </row>
    <row r="41" spans="1:9">
      <c r="A41" t="s">
        <v>10</v>
      </c>
      <c r="B41" t="s">
        <v>11</v>
      </c>
      <c r="C41" s="1">
        <v>45630</v>
      </c>
      <c r="D41" t="s">
        <v>17</v>
      </c>
      <c r="E41" t="s">
        <v>13</v>
      </c>
      <c r="F41" t="s">
        <v>98</v>
      </c>
      <c r="G41" t="s">
        <v>99</v>
      </c>
      <c r="H41" s="7">
        <v>79774.210000000006</v>
      </c>
      <c r="I41" t="s">
        <v>22</v>
      </c>
    </row>
    <row r="42" spans="1:9">
      <c r="A42" t="s">
        <v>10</v>
      </c>
      <c r="B42" t="s">
        <v>11</v>
      </c>
      <c r="C42" s="1">
        <v>45630</v>
      </c>
      <c r="D42" t="s">
        <v>17</v>
      </c>
      <c r="E42" t="s">
        <v>13</v>
      </c>
      <c r="F42" t="s">
        <v>100</v>
      </c>
      <c r="G42" t="s">
        <v>101</v>
      </c>
      <c r="H42" s="7">
        <v>38565</v>
      </c>
      <c r="I42" t="s">
        <v>22</v>
      </c>
    </row>
    <row r="43" spans="1:9">
      <c r="A43" t="s">
        <v>10</v>
      </c>
      <c r="B43" t="s">
        <v>11</v>
      </c>
      <c r="C43" s="1">
        <v>45630</v>
      </c>
      <c r="D43" t="s">
        <v>17</v>
      </c>
      <c r="E43" t="s">
        <v>13</v>
      </c>
      <c r="F43" t="s">
        <v>102</v>
      </c>
      <c r="G43" t="s">
        <v>103</v>
      </c>
      <c r="H43" s="7">
        <v>40950</v>
      </c>
      <c r="I43" t="s">
        <v>22</v>
      </c>
    </row>
    <row r="44" spans="1:9">
      <c r="A44" t="s">
        <v>10</v>
      </c>
      <c r="B44" t="s">
        <v>11</v>
      </c>
      <c r="C44" s="1">
        <v>45630</v>
      </c>
      <c r="D44" t="s">
        <v>17</v>
      </c>
      <c r="E44" t="s">
        <v>13</v>
      </c>
      <c r="F44" t="s">
        <v>102</v>
      </c>
      <c r="G44" t="s">
        <v>104</v>
      </c>
      <c r="H44" s="7">
        <v>40950</v>
      </c>
      <c r="I44" t="s">
        <v>22</v>
      </c>
    </row>
    <row r="45" spans="1:9">
      <c r="A45" t="s">
        <v>10</v>
      </c>
      <c r="B45" t="s">
        <v>11</v>
      </c>
      <c r="C45" s="1">
        <v>45630</v>
      </c>
      <c r="D45" t="s">
        <v>17</v>
      </c>
      <c r="E45" t="s">
        <v>13</v>
      </c>
      <c r="F45" t="s">
        <v>105</v>
      </c>
      <c r="G45" t="s">
        <v>106</v>
      </c>
      <c r="H45" s="7">
        <v>128823.6</v>
      </c>
      <c r="I45" t="s">
        <v>22</v>
      </c>
    </row>
    <row r="46" spans="1:9">
      <c r="A46" t="s">
        <v>10</v>
      </c>
      <c r="B46" t="s">
        <v>11</v>
      </c>
      <c r="C46" s="1">
        <v>45630</v>
      </c>
      <c r="D46" t="s">
        <v>50</v>
      </c>
      <c r="E46" t="s">
        <v>107</v>
      </c>
      <c r="F46" t="s">
        <v>108</v>
      </c>
      <c r="G46" t="s">
        <v>109</v>
      </c>
      <c r="H46" s="7">
        <v>83679.92</v>
      </c>
      <c r="I46" t="s">
        <v>110</v>
      </c>
    </row>
    <row r="47" spans="1:9">
      <c r="A47" t="s">
        <v>10</v>
      </c>
      <c r="B47" t="s">
        <v>11</v>
      </c>
      <c r="C47" s="1">
        <v>45630</v>
      </c>
      <c r="D47" t="s">
        <v>12</v>
      </c>
      <c r="E47" t="s">
        <v>13</v>
      </c>
      <c r="F47" t="s">
        <v>111</v>
      </c>
      <c r="G47" t="s">
        <v>112</v>
      </c>
      <c r="H47" s="7">
        <v>122230.8</v>
      </c>
      <c r="I47" t="s">
        <v>113</v>
      </c>
    </row>
    <row r="48" spans="1:9">
      <c r="A48" t="s">
        <v>10</v>
      </c>
      <c r="B48" t="s">
        <v>11</v>
      </c>
      <c r="C48" s="1">
        <v>45630</v>
      </c>
      <c r="D48" t="s">
        <v>17</v>
      </c>
      <c r="E48" t="s">
        <v>13</v>
      </c>
      <c r="F48" t="s">
        <v>102</v>
      </c>
      <c r="G48" t="s">
        <v>114</v>
      </c>
      <c r="H48" s="7">
        <v>151493.42000000001</v>
      </c>
      <c r="I48" t="s">
        <v>22</v>
      </c>
    </row>
    <row r="49" spans="1:9">
      <c r="A49" t="s">
        <v>10</v>
      </c>
      <c r="B49" t="s">
        <v>11</v>
      </c>
      <c r="C49" s="1">
        <v>45630</v>
      </c>
      <c r="D49" t="s">
        <v>17</v>
      </c>
      <c r="E49" t="s">
        <v>13</v>
      </c>
      <c r="F49" t="s">
        <v>102</v>
      </c>
      <c r="G49" t="s">
        <v>115</v>
      </c>
      <c r="H49" s="7">
        <v>151493.44</v>
      </c>
      <c r="I49" t="s">
        <v>22</v>
      </c>
    </row>
    <row r="50" spans="1:9">
      <c r="A50" t="s">
        <v>10</v>
      </c>
      <c r="B50" t="s">
        <v>11</v>
      </c>
      <c r="C50" s="1">
        <v>45630</v>
      </c>
      <c r="D50" t="s">
        <v>12</v>
      </c>
      <c r="E50" t="s">
        <v>25</v>
      </c>
      <c r="F50" t="s">
        <v>116</v>
      </c>
      <c r="G50" t="s">
        <v>117</v>
      </c>
      <c r="H50" s="7">
        <v>110637.73</v>
      </c>
      <c r="I50" t="s">
        <v>118</v>
      </c>
    </row>
    <row r="51" spans="1:9">
      <c r="A51" t="s">
        <v>10</v>
      </c>
      <c r="B51" t="s">
        <v>11</v>
      </c>
      <c r="C51" s="1">
        <v>45630</v>
      </c>
      <c r="D51" t="s">
        <v>12</v>
      </c>
      <c r="E51" t="s">
        <v>25</v>
      </c>
      <c r="F51" t="s">
        <v>116</v>
      </c>
      <c r="G51" t="s">
        <v>119</v>
      </c>
      <c r="H51" s="7">
        <v>134151.18</v>
      </c>
      <c r="I51" t="s">
        <v>118</v>
      </c>
    </row>
    <row r="52" spans="1:9">
      <c r="A52" t="s">
        <v>10</v>
      </c>
      <c r="B52" t="s">
        <v>11</v>
      </c>
      <c r="C52" s="1">
        <v>45630</v>
      </c>
      <c r="D52" t="s">
        <v>17</v>
      </c>
      <c r="E52" t="s">
        <v>13</v>
      </c>
      <c r="F52" t="s">
        <v>120</v>
      </c>
      <c r="G52" t="s">
        <v>121</v>
      </c>
      <c r="H52" s="7">
        <v>72771.100000000006</v>
      </c>
      <c r="I52" t="s">
        <v>22</v>
      </c>
    </row>
    <row r="53" spans="1:9">
      <c r="A53" t="s">
        <v>10</v>
      </c>
      <c r="B53" t="s">
        <v>11</v>
      </c>
      <c r="C53" s="1">
        <v>45630</v>
      </c>
      <c r="D53" t="s">
        <v>12</v>
      </c>
      <c r="E53" t="s">
        <v>25</v>
      </c>
      <c r="F53" t="s">
        <v>122</v>
      </c>
      <c r="G53" t="s">
        <v>123</v>
      </c>
      <c r="H53" s="7">
        <v>45427.51</v>
      </c>
      <c r="I53" t="s">
        <v>124</v>
      </c>
    </row>
    <row r="54" spans="1:9">
      <c r="A54" t="s">
        <v>10</v>
      </c>
      <c r="B54" t="s">
        <v>11</v>
      </c>
      <c r="C54" s="1">
        <v>45630</v>
      </c>
      <c r="D54" t="s">
        <v>17</v>
      </c>
      <c r="E54" t="s">
        <v>13</v>
      </c>
      <c r="F54" t="s">
        <v>125</v>
      </c>
      <c r="G54" t="s">
        <v>126</v>
      </c>
      <c r="H54" s="7">
        <v>36250</v>
      </c>
      <c r="I54" t="s">
        <v>22</v>
      </c>
    </row>
    <row r="55" spans="1:9">
      <c r="A55" t="s">
        <v>10</v>
      </c>
      <c r="B55" t="s">
        <v>11</v>
      </c>
      <c r="C55" s="1">
        <v>45630</v>
      </c>
      <c r="D55" t="s">
        <v>17</v>
      </c>
      <c r="E55" t="s">
        <v>13</v>
      </c>
      <c r="F55" t="s">
        <v>127</v>
      </c>
      <c r="G55" t="s">
        <v>128</v>
      </c>
      <c r="H55" s="7">
        <v>41580</v>
      </c>
      <c r="I55" t="s">
        <v>20</v>
      </c>
    </row>
    <row r="56" spans="1:9">
      <c r="A56" t="s">
        <v>10</v>
      </c>
      <c r="B56" t="s">
        <v>11</v>
      </c>
      <c r="C56" s="1">
        <v>45630</v>
      </c>
      <c r="D56" t="s">
        <v>12</v>
      </c>
      <c r="E56" t="s">
        <v>25</v>
      </c>
      <c r="F56" t="s">
        <v>129</v>
      </c>
      <c r="G56" t="s">
        <v>130</v>
      </c>
      <c r="H56" s="7">
        <v>105691.84000000001</v>
      </c>
      <c r="I56" t="s">
        <v>28</v>
      </c>
    </row>
    <row r="57" spans="1:9">
      <c r="A57" t="s">
        <v>10</v>
      </c>
      <c r="B57" t="s">
        <v>11</v>
      </c>
      <c r="C57" s="1">
        <v>45630</v>
      </c>
      <c r="D57" t="s">
        <v>12</v>
      </c>
      <c r="E57" t="s">
        <v>25</v>
      </c>
      <c r="F57" t="s">
        <v>131</v>
      </c>
      <c r="G57" t="s">
        <v>132</v>
      </c>
      <c r="H57" s="7">
        <v>-46106.23</v>
      </c>
      <c r="I57" t="s">
        <v>133</v>
      </c>
    </row>
    <row r="58" spans="1:9">
      <c r="A58" t="s">
        <v>10</v>
      </c>
      <c r="B58" t="s">
        <v>11</v>
      </c>
      <c r="C58" s="1">
        <v>45631</v>
      </c>
      <c r="D58" t="s">
        <v>17</v>
      </c>
      <c r="E58" t="s">
        <v>13</v>
      </c>
      <c r="F58" t="s">
        <v>134</v>
      </c>
      <c r="G58" t="s">
        <v>135</v>
      </c>
      <c r="H58" s="7">
        <v>30000</v>
      </c>
      <c r="I58" t="s">
        <v>136</v>
      </c>
    </row>
    <row r="59" spans="1:9">
      <c r="A59" t="s">
        <v>10</v>
      </c>
      <c r="B59" t="s">
        <v>11</v>
      </c>
      <c r="C59" s="1">
        <v>45631</v>
      </c>
      <c r="D59" t="s">
        <v>12</v>
      </c>
      <c r="E59" t="s">
        <v>25</v>
      </c>
      <c r="F59" t="s">
        <v>137</v>
      </c>
      <c r="G59" t="s">
        <v>138</v>
      </c>
      <c r="H59" s="7">
        <v>29797.91</v>
      </c>
      <c r="I59" t="s">
        <v>47</v>
      </c>
    </row>
    <row r="60" spans="1:9">
      <c r="A60" t="s">
        <v>10</v>
      </c>
      <c r="B60" t="s">
        <v>11</v>
      </c>
      <c r="C60" s="1">
        <v>45631</v>
      </c>
      <c r="D60" t="s">
        <v>17</v>
      </c>
      <c r="E60" t="s">
        <v>13</v>
      </c>
      <c r="F60" t="s">
        <v>139</v>
      </c>
      <c r="G60" t="s">
        <v>140</v>
      </c>
      <c r="H60" s="7">
        <v>43914.1</v>
      </c>
      <c r="I60" t="s">
        <v>22</v>
      </c>
    </row>
    <row r="61" spans="1:9">
      <c r="A61" t="s">
        <v>10</v>
      </c>
      <c r="B61" t="s">
        <v>11</v>
      </c>
      <c r="C61" s="1">
        <v>45631</v>
      </c>
      <c r="D61" t="s">
        <v>17</v>
      </c>
      <c r="E61" t="s">
        <v>13</v>
      </c>
      <c r="F61" t="s">
        <v>120</v>
      </c>
      <c r="G61" t="s">
        <v>141</v>
      </c>
      <c r="H61" s="7">
        <v>118138.73</v>
      </c>
      <c r="I61" t="s">
        <v>22</v>
      </c>
    </row>
    <row r="62" spans="1:9">
      <c r="A62" t="s">
        <v>10</v>
      </c>
      <c r="B62" t="s">
        <v>11</v>
      </c>
      <c r="C62" s="1">
        <v>45631</v>
      </c>
      <c r="D62" t="s">
        <v>17</v>
      </c>
      <c r="E62" t="s">
        <v>13</v>
      </c>
      <c r="F62" t="s">
        <v>142</v>
      </c>
      <c r="G62" t="s">
        <v>143</v>
      </c>
      <c r="H62" s="7">
        <v>74717.259999999995</v>
      </c>
      <c r="I62" t="s">
        <v>22</v>
      </c>
    </row>
    <row r="63" spans="1:9">
      <c r="A63" t="s">
        <v>10</v>
      </c>
      <c r="B63" t="s">
        <v>11</v>
      </c>
      <c r="C63" s="1">
        <v>45631</v>
      </c>
      <c r="D63" t="s">
        <v>17</v>
      </c>
      <c r="E63" t="s">
        <v>13</v>
      </c>
      <c r="F63" t="s">
        <v>144</v>
      </c>
      <c r="G63" t="s">
        <v>145</v>
      </c>
      <c r="H63" s="7">
        <v>150047.34</v>
      </c>
      <c r="I63" t="s">
        <v>146</v>
      </c>
    </row>
    <row r="64" spans="1:9">
      <c r="A64" t="s">
        <v>10</v>
      </c>
      <c r="B64" t="s">
        <v>11</v>
      </c>
      <c r="C64" s="1">
        <v>45631</v>
      </c>
      <c r="D64" t="s">
        <v>17</v>
      </c>
      <c r="E64" t="s">
        <v>13</v>
      </c>
      <c r="F64" t="s">
        <v>142</v>
      </c>
      <c r="G64" t="s">
        <v>147</v>
      </c>
      <c r="H64" s="7">
        <v>74717.259999999995</v>
      </c>
      <c r="I64" t="s">
        <v>22</v>
      </c>
    </row>
    <row r="65" spans="1:9">
      <c r="A65" t="s">
        <v>10</v>
      </c>
      <c r="B65" t="s">
        <v>11</v>
      </c>
      <c r="C65" s="1">
        <v>45631</v>
      </c>
      <c r="D65" t="s">
        <v>17</v>
      </c>
      <c r="E65" t="s">
        <v>13</v>
      </c>
      <c r="F65" t="s">
        <v>148</v>
      </c>
      <c r="G65" t="s">
        <v>149</v>
      </c>
      <c r="H65" s="7">
        <v>205211.36</v>
      </c>
      <c r="I65" t="s">
        <v>22</v>
      </c>
    </row>
    <row r="66" spans="1:9">
      <c r="A66" t="s">
        <v>10</v>
      </c>
      <c r="B66" t="s">
        <v>11</v>
      </c>
      <c r="C66" s="1">
        <v>45631</v>
      </c>
      <c r="D66" t="s">
        <v>17</v>
      </c>
      <c r="E66" t="s">
        <v>13</v>
      </c>
      <c r="F66" t="s">
        <v>150</v>
      </c>
      <c r="G66" t="s">
        <v>151</v>
      </c>
      <c r="H66" s="7">
        <v>89340</v>
      </c>
      <c r="I66" t="s">
        <v>22</v>
      </c>
    </row>
    <row r="67" spans="1:9">
      <c r="A67" t="s">
        <v>10</v>
      </c>
      <c r="B67" t="s">
        <v>11</v>
      </c>
      <c r="C67" s="1">
        <v>45631</v>
      </c>
      <c r="D67" t="s">
        <v>12</v>
      </c>
      <c r="E67" t="s">
        <v>25</v>
      </c>
      <c r="F67" t="s">
        <v>152</v>
      </c>
      <c r="G67" t="s">
        <v>153</v>
      </c>
      <c r="H67" s="7">
        <v>79821.650000000009</v>
      </c>
      <c r="I67" t="s">
        <v>154</v>
      </c>
    </row>
    <row r="68" spans="1:9">
      <c r="A68" t="s">
        <v>10</v>
      </c>
      <c r="B68" t="s">
        <v>11</v>
      </c>
      <c r="C68" s="1">
        <v>45631</v>
      </c>
      <c r="D68" t="s">
        <v>12</v>
      </c>
      <c r="E68" t="s">
        <v>25</v>
      </c>
      <c r="F68" t="s">
        <v>152</v>
      </c>
      <c r="G68" t="s">
        <v>155</v>
      </c>
      <c r="H68" s="7">
        <v>102503.73</v>
      </c>
      <c r="I68" t="s">
        <v>156</v>
      </c>
    </row>
    <row r="69" spans="1:9">
      <c r="A69" t="s">
        <v>10</v>
      </c>
      <c r="B69" t="s">
        <v>11</v>
      </c>
      <c r="C69" s="1">
        <v>45631</v>
      </c>
      <c r="D69" t="s">
        <v>12</v>
      </c>
      <c r="E69" t="s">
        <v>25</v>
      </c>
      <c r="F69" t="s">
        <v>152</v>
      </c>
      <c r="G69" t="s">
        <v>157</v>
      </c>
      <c r="H69" s="7">
        <v>98042.38</v>
      </c>
      <c r="I69" t="s">
        <v>158</v>
      </c>
    </row>
    <row r="70" spans="1:9">
      <c r="A70" t="s">
        <v>10</v>
      </c>
      <c r="B70" t="s">
        <v>11</v>
      </c>
      <c r="C70" s="1">
        <v>45631</v>
      </c>
      <c r="D70" t="s">
        <v>12</v>
      </c>
      <c r="E70" t="s">
        <v>25</v>
      </c>
      <c r="F70" t="s">
        <v>152</v>
      </c>
      <c r="G70" t="s">
        <v>159</v>
      </c>
      <c r="H70" s="7">
        <v>79196.240000000005</v>
      </c>
      <c r="I70" t="s">
        <v>158</v>
      </c>
    </row>
    <row r="71" spans="1:9">
      <c r="A71" t="s">
        <v>10</v>
      </c>
      <c r="B71" t="s">
        <v>11</v>
      </c>
      <c r="C71" s="1">
        <v>45631</v>
      </c>
      <c r="D71" t="s">
        <v>12</v>
      </c>
      <c r="E71" t="s">
        <v>25</v>
      </c>
      <c r="F71" t="s">
        <v>30</v>
      </c>
      <c r="G71" t="s">
        <v>160</v>
      </c>
      <c r="H71" s="7">
        <v>181922.58000000002</v>
      </c>
      <c r="I71" t="s">
        <v>32</v>
      </c>
    </row>
    <row r="72" spans="1:9">
      <c r="A72" t="s">
        <v>10</v>
      </c>
      <c r="B72" t="s">
        <v>11</v>
      </c>
      <c r="C72" s="1">
        <v>45631</v>
      </c>
      <c r="D72" t="s">
        <v>12</v>
      </c>
      <c r="E72" t="s">
        <v>25</v>
      </c>
      <c r="F72" t="s">
        <v>161</v>
      </c>
      <c r="G72" t="s">
        <v>162</v>
      </c>
      <c r="H72" s="7">
        <v>-27952.52</v>
      </c>
      <c r="I72" t="s">
        <v>163</v>
      </c>
    </row>
    <row r="73" spans="1:9">
      <c r="A73" t="s">
        <v>10</v>
      </c>
      <c r="B73" t="s">
        <v>11</v>
      </c>
      <c r="C73" s="1">
        <v>45632</v>
      </c>
      <c r="D73" t="s">
        <v>12</v>
      </c>
      <c r="E73" t="s">
        <v>25</v>
      </c>
      <c r="F73" t="s">
        <v>116</v>
      </c>
      <c r="G73" t="s">
        <v>164</v>
      </c>
      <c r="H73" s="7">
        <v>37444.870000000003</v>
      </c>
      <c r="I73" t="s">
        <v>118</v>
      </c>
    </row>
    <row r="74" spans="1:9">
      <c r="A74" t="s">
        <v>10</v>
      </c>
      <c r="B74" t="s">
        <v>11</v>
      </c>
      <c r="C74" s="1">
        <v>45632</v>
      </c>
      <c r="D74" t="s">
        <v>12</v>
      </c>
      <c r="E74" t="s">
        <v>25</v>
      </c>
      <c r="F74" t="s">
        <v>116</v>
      </c>
      <c r="G74" t="s">
        <v>165</v>
      </c>
      <c r="H74" s="7">
        <v>86885.1</v>
      </c>
      <c r="I74" t="s">
        <v>118</v>
      </c>
    </row>
    <row r="75" spans="1:9">
      <c r="A75" t="s">
        <v>10</v>
      </c>
      <c r="B75" t="s">
        <v>11</v>
      </c>
      <c r="C75" s="1">
        <v>45632</v>
      </c>
      <c r="D75" t="s">
        <v>17</v>
      </c>
      <c r="E75" t="s">
        <v>13</v>
      </c>
      <c r="F75" t="s">
        <v>166</v>
      </c>
      <c r="G75" t="s">
        <v>167</v>
      </c>
      <c r="H75" s="7">
        <v>53755.199999999997</v>
      </c>
      <c r="I75" t="s">
        <v>22</v>
      </c>
    </row>
    <row r="76" spans="1:9">
      <c r="A76" t="s">
        <v>10</v>
      </c>
      <c r="B76" t="s">
        <v>11</v>
      </c>
      <c r="C76" s="1">
        <v>45632</v>
      </c>
      <c r="D76" t="s">
        <v>17</v>
      </c>
      <c r="E76" t="s">
        <v>13</v>
      </c>
      <c r="F76" t="s">
        <v>166</v>
      </c>
      <c r="G76" t="s">
        <v>168</v>
      </c>
      <c r="H76" s="7">
        <v>26520</v>
      </c>
      <c r="I76" t="s">
        <v>22</v>
      </c>
    </row>
    <row r="77" spans="1:9">
      <c r="A77" t="s">
        <v>10</v>
      </c>
      <c r="B77" t="s">
        <v>11</v>
      </c>
      <c r="C77" s="1">
        <v>45632</v>
      </c>
      <c r="D77" t="s">
        <v>50</v>
      </c>
      <c r="E77" t="s">
        <v>107</v>
      </c>
      <c r="F77" t="s">
        <v>169</v>
      </c>
      <c r="G77" t="s">
        <v>170</v>
      </c>
      <c r="H77" s="7">
        <v>48000</v>
      </c>
      <c r="I77" t="s">
        <v>171</v>
      </c>
    </row>
    <row r="78" spans="1:9">
      <c r="A78" t="s">
        <v>10</v>
      </c>
      <c r="B78" t="s">
        <v>11</v>
      </c>
      <c r="C78" s="1">
        <v>45632</v>
      </c>
      <c r="D78" t="s">
        <v>50</v>
      </c>
      <c r="E78" t="s">
        <v>107</v>
      </c>
      <c r="F78" t="s">
        <v>172</v>
      </c>
      <c r="G78" t="s">
        <v>173</v>
      </c>
      <c r="H78" s="7">
        <v>95079.039999999994</v>
      </c>
      <c r="I78" t="s">
        <v>174</v>
      </c>
    </row>
    <row r="79" spans="1:9">
      <c r="A79" t="s">
        <v>10</v>
      </c>
      <c r="B79" t="s">
        <v>11</v>
      </c>
      <c r="C79" s="1">
        <v>45632</v>
      </c>
      <c r="D79" t="s">
        <v>17</v>
      </c>
      <c r="E79" t="s">
        <v>13</v>
      </c>
      <c r="F79" t="s">
        <v>166</v>
      </c>
      <c r="G79" t="s">
        <v>175</v>
      </c>
      <c r="H79" s="7">
        <v>40899.9</v>
      </c>
      <c r="I79" t="s">
        <v>22</v>
      </c>
    </row>
    <row r="80" spans="1:9">
      <c r="A80" t="s">
        <v>10</v>
      </c>
      <c r="B80" t="s">
        <v>11</v>
      </c>
      <c r="C80" s="1">
        <v>45632</v>
      </c>
      <c r="D80" t="s">
        <v>17</v>
      </c>
      <c r="E80" t="s">
        <v>13</v>
      </c>
      <c r="F80" t="s">
        <v>176</v>
      </c>
      <c r="G80" t="s">
        <v>177</v>
      </c>
      <c r="H80" s="7">
        <v>281387.89</v>
      </c>
      <c r="I80" t="s">
        <v>22</v>
      </c>
    </row>
    <row r="81" spans="1:9">
      <c r="A81" t="s">
        <v>10</v>
      </c>
      <c r="B81" t="s">
        <v>11</v>
      </c>
      <c r="C81" s="1">
        <v>45632</v>
      </c>
      <c r="D81" t="s">
        <v>17</v>
      </c>
      <c r="E81" t="s">
        <v>13</v>
      </c>
      <c r="F81" t="s">
        <v>178</v>
      </c>
      <c r="G81" t="s">
        <v>179</v>
      </c>
      <c r="H81" s="7">
        <v>40046.400000000001</v>
      </c>
      <c r="I81" t="s">
        <v>22</v>
      </c>
    </row>
    <row r="82" spans="1:9">
      <c r="A82" t="s">
        <v>10</v>
      </c>
      <c r="B82" t="s">
        <v>11</v>
      </c>
      <c r="C82" s="1">
        <v>45632</v>
      </c>
      <c r="D82" t="s">
        <v>17</v>
      </c>
      <c r="E82" t="s">
        <v>13</v>
      </c>
      <c r="F82" t="s">
        <v>180</v>
      </c>
      <c r="G82" t="s">
        <v>181</v>
      </c>
      <c r="H82" s="7">
        <v>27075</v>
      </c>
      <c r="I82" t="s">
        <v>22</v>
      </c>
    </row>
    <row r="83" spans="1:9">
      <c r="A83" t="s">
        <v>10</v>
      </c>
      <c r="B83" t="s">
        <v>11</v>
      </c>
      <c r="C83" s="1">
        <v>45635</v>
      </c>
      <c r="D83" t="s">
        <v>17</v>
      </c>
      <c r="E83" t="s">
        <v>13</v>
      </c>
      <c r="F83" t="s">
        <v>139</v>
      </c>
      <c r="G83" t="s">
        <v>182</v>
      </c>
      <c r="H83" s="7">
        <v>70752.899999999994</v>
      </c>
      <c r="I83" t="s">
        <v>20</v>
      </c>
    </row>
    <row r="84" spans="1:9">
      <c r="A84" t="s">
        <v>10</v>
      </c>
      <c r="B84" t="s">
        <v>11</v>
      </c>
      <c r="C84" s="1">
        <v>45635</v>
      </c>
      <c r="D84" t="s">
        <v>12</v>
      </c>
      <c r="E84" t="s">
        <v>25</v>
      </c>
      <c r="F84" t="s">
        <v>183</v>
      </c>
      <c r="G84" t="s">
        <v>184</v>
      </c>
      <c r="H84" s="7">
        <v>31843.55</v>
      </c>
      <c r="I84" t="s">
        <v>185</v>
      </c>
    </row>
    <row r="85" spans="1:9">
      <c r="A85" t="s">
        <v>10</v>
      </c>
      <c r="B85" t="s">
        <v>11</v>
      </c>
      <c r="C85" s="1">
        <v>45635</v>
      </c>
      <c r="D85" t="s">
        <v>17</v>
      </c>
      <c r="E85" t="s">
        <v>13</v>
      </c>
      <c r="F85" t="s">
        <v>186</v>
      </c>
      <c r="G85" t="s">
        <v>187</v>
      </c>
      <c r="H85" s="7">
        <v>47005.399999999994</v>
      </c>
      <c r="I85" t="s">
        <v>20</v>
      </c>
    </row>
    <row r="86" spans="1:9">
      <c r="A86" t="s">
        <v>10</v>
      </c>
      <c r="B86" t="s">
        <v>11</v>
      </c>
      <c r="C86" s="1">
        <v>45635</v>
      </c>
      <c r="D86" t="s">
        <v>17</v>
      </c>
      <c r="E86" t="s">
        <v>13</v>
      </c>
      <c r="F86" t="s">
        <v>188</v>
      </c>
      <c r="G86" t="s">
        <v>189</v>
      </c>
      <c r="H86" s="7">
        <v>75107.08</v>
      </c>
      <c r="I86" t="s">
        <v>22</v>
      </c>
    </row>
    <row r="87" spans="1:9">
      <c r="A87" t="s">
        <v>10</v>
      </c>
      <c r="B87" t="s">
        <v>11</v>
      </c>
      <c r="C87" s="1">
        <v>45635</v>
      </c>
      <c r="D87" t="s">
        <v>17</v>
      </c>
      <c r="E87" t="s">
        <v>13</v>
      </c>
      <c r="F87" t="s">
        <v>188</v>
      </c>
      <c r="G87" t="s">
        <v>190</v>
      </c>
      <c r="H87" s="7">
        <v>88069.209999999992</v>
      </c>
      <c r="I87" t="s">
        <v>22</v>
      </c>
    </row>
    <row r="88" spans="1:9">
      <c r="A88" t="s">
        <v>10</v>
      </c>
      <c r="B88" t="s">
        <v>11</v>
      </c>
      <c r="C88" s="1">
        <v>45635</v>
      </c>
      <c r="D88" t="s">
        <v>17</v>
      </c>
      <c r="E88" t="s">
        <v>13</v>
      </c>
      <c r="F88" t="s">
        <v>191</v>
      </c>
      <c r="G88" t="s">
        <v>192</v>
      </c>
      <c r="H88" s="7">
        <v>239186.7</v>
      </c>
      <c r="I88" t="s">
        <v>22</v>
      </c>
    </row>
    <row r="89" spans="1:9">
      <c r="A89" t="s">
        <v>10</v>
      </c>
      <c r="B89" t="s">
        <v>11</v>
      </c>
      <c r="C89" s="1">
        <v>45635</v>
      </c>
      <c r="D89" t="s">
        <v>17</v>
      </c>
      <c r="E89" t="s">
        <v>13</v>
      </c>
      <c r="F89" t="s">
        <v>191</v>
      </c>
      <c r="G89" t="s">
        <v>193</v>
      </c>
      <c r="H89" s="7">
        <v>229111.2</v>
      </c>
      <c r="I89" t="s">
        <v>22</v>
      </c>
    </row>
    <row r="90" spans="1:9">
      <c r="A90" t="s">
        <v>10</v>
      </c>
      <c r="B90" t="s">
        <v>11</v>
      </c>
      <c r="C90" s="1">
        <v>45635</v>
      </c>
      <c r="D90" t="s">
        <v>17</v>
      </c>
      <c r="E90" t="s">
        <v>13</v>
      </c>
      <c r="F90" t="s">
        <v>194</v>
      </c>
      <c r="G90" t="s">
        <v>195</v>
      </c>
      <c r="H90" s="7">
        <v>37702.78</v>
      </c>
      <c r="I90" t="s">
        <v>20</v>
      </c>
    </row>
    <row r="91" spans="1:9">
      <c r="A91" t="s">
        <v>10</v>
      </c>
      <c r="B91" t="s">
        <v>11</v>
      </c>
      <c r="C91" s="1">
        <v>45635</v>
      </c>
      <c r="D91" t="s">
        <v>17</v>
      </c>
      <c r="E91" t="s">
        <v>13</v>
      </c>
      <c r="F91" t="s">
        <v>196</v>
      </c>
      <c r="G91" t="s">
        <v>197</v>
      </c>
      <c r="H91" s="7">
        <v>47550</v>
      </c>
      <c r="I91" t="s">
        <v>22</v>
      </c>
    </row>
    <row r="92" spans="1:9">
      <c r="A92" t="s">
        <v>10</v>
      </c>
      <c r="B92" t="s">
        <v>11</v>
      </c>
      <c r="C92" s="1">
        <v>45635</v>
      </c>
      <c r="D92" t="s">
        <v>17</v>
      </c>
      <c r="E92" t="s">
        <v>13</v>
      </c>
      <c r="F92" t="s">
        <v>198</v>
      </c>
      <c r="G92" t="s">
        <v>199</v>
      </c>
      <c r="H92" s="7">
        <v>30714.85</v>
      </c>
      <c r="I92" t="s">
        <v>22</v>
      </c>
    </row>
    <row r="93" spans="1:9">
      <c r="A93" t="s">
        <v>10</v>
      </c>
      <c r="B93" t="s">
        <v>11</v>
      </c>
      <c r="C93" s="1">
        <v>45636</v>
      </c>
      <c r="D93" t="s">
        <v>17</v>
      </c>
      <c r="E93" t="s">
        <v>13</v>
      </c>
      <c r="F93" t="s">
        <v>200</v>
      </c>
      <c r="G93" t="s">
        <v>201</v>
      </c>
      <c r="H93" s="7">
        <v>40025</v>
      </c>
      <c r="I93" t="s">
        <v>22</v>
      </c>
    </row>
    <row r="94" spans="1:9">
      <c r="A94" t="s">
        <v>10</v>
      </c>
      <c r="B94" t="s">
        <v>11</v>
      </c>
      <c r="C94" s="1">
        <v>45636</v>
      </c>
      <c r="D94" t="s">
        <v>17</v>
      </c>
      <c r="E94" t="s">
        <v>13</v>
      </c>
      <c r="F94" t="s">
        <v>202</v>
      </c>
      <c r="G94" t="s">
        <v>203</v>
      </c>
      <c r="H94" s="7">
        <v>46144.7</v>
      </c>
      <c r="I94" t="s">
        <v>22</v>
      </c>
    </row>
    <row r="95" spans="1:9">
      <c r="A95" t="s">
        <v>10</v>
      </c>
      <c r="B95" t="s">
        <v>11</v>
      </c>
      <c r="C95" s="1">
        <v>45636</v>
      </c>
      <c r="D95" t="s">
        <v>17</v>
      </c>
      <c r="E95" t="s">
        <v>13</v>
      </c>
      <c r="F95" t="s">
        <v>204</v>
      </c>
      <c r="G95" t="s">
        <v>205</v>
      </c>
      <c r="H95" s="7">
        <v>50700</v>
      </c>
      <c r="I95" t="s">
        <v>22</v>
      </c>
    </row>
    <row r="96" spans="1:9">
      <c r="A96" t="s">
        <v>10</v>
      </c>
      <c r="B96" t="s">
        <v>11</v>
      </c>
      <c r="C96" s="1">
        <v>45636</v>
      </c>
      <c r="D96" t="s">
        <v>17</v>
      </c>
      <c r="E96" t="s">
        <v>13</v>
      </c>
      <c r="F96" t="s">
        <v>204</v>
      </c>
      <c r="G96" t="s">
        <v>206</v>
      </c>
      <c r="H96" s="7">
        <v>56100</v>
      </c>
      <c r="I96" t="s">
        <v>22</v>
      </c>
    </row>
    <row r="97" spans="1:9">
      <c r="A97" t="s">
        <v>10</v>
      </c>
      <c r="B97" t="s">
        <v>11</v>
      </c>
      <c r="C97" s="1">
        <v>45636</v>
      </c>
      <c r="D97" t="s">
        <v>17</v>
      </c>
      <c r="E97" t="s">
        <v>13</v>
      </c>
      <c r="F97" t="s">
        <v>204</v>
      </c>
      <c r="G97" t="s">
        <v>207</v>
      </c>
      <c r="H97" s="7">
        <v>42525</v>
      </c>
      <c r="I97" t="s">
        <v>22</v>
      </c>
    </row>
    <row r="98" spans="1:9">
      <c r="A98" t="s">
        <v>10</v>
      </c>
      <c r="B98" t="s">
        <v>11</v>
      </c>
      <c r="C98" s="1">
        <v>45636</v>
      </c>
      <c r="D98" t="s">
        <v>17</v>
      </c>
      <c r="E98" t="s">
        <v>13</v>
      </c>
      <c r="F98" t="s">
        <v>208</v>
      </c>
      <c r="G98" t="s">
        <v>209</v>
      </c>
      <c r="H98" s="7">
        <v>57109.5</v>
      </c>
      <c r="I98" t="s">
        <v>22</v>
      </c>
    </row>
    <row r="99" spans="1:9">
      <c r="A99" t="s">
        <v>10</v>
      </c>
      <c r="B99" t="s">
        <v>11</v>
      </c>
      <c r="C99" s="1">
        <v>45636</v>
      </c>
      <c r="D99" t="s">
        <v>17</v>
      </c>
      <c r="E99" t="s">
        <v>13</v>
      </c>
      <c r="F99" t="s">
        <v>210</v>
      </c>
      <c r="G99" t="s">
        <v>211</v>
      </c>
      <c r="H99" s="7">
        <v>90654.78</v>
      </c>
      <c r="I99" t="s">
        <v>22</v>
      </c>
    </row>
    <row r="100" spans="1:9">
      <c r="A100" t="s">
        <v>10</v>
      </c>
      <c r="B100" t="s">
        <v>11</v>
      </c>
      <c r="C100" s="1">
        <v>45636</v>
      </c>
      <c r="D100" t="s">
        <v>17</v>
      </c>
      <c r="E100" t="s">
        <v>13</v>
      </c>
      <c r="F100" t="s">
        <v>212</v>
      </c>
      <c r="G100" t="s">
        <v>213</v>
      </c>
      <c r="H100" s="7">
        <v>33450</v>
      </c>
      <c r="I100" t="s">
        <v>22</v>
      </c>
    </row>
    <row r="101" spans="1:9">
      <c r="A101" t="s">
        <v>10</v>
      </c>
      <c r="B101" t="s">
        <v>11</v>
      </c>
      <c r="C101" s="1">
        <v>45636</v>
      </c>
      <c r="D101" t="s">
        <v>17</v>
      </c>
      <c r="E101" t="s">
        <v>13</v>
      </c>
      <c r="F101" t="s">
        <v>212</v>
      </c>
      <c r="G101" t="s">
        <v>214</v>
      </c>
      <c r="H101" s="7">
        <v>28644.3</v>
      </c>
      <c r="I101" t="s">
        <v>22</v>
      </c>
    </row>
    <row r="102" spans="1:9">
      <c r="A102" t="s">
        <v>10</v>
      </c>
      <c r="B102" t="s">
        <v>11</v>
      </c>
      <c r="C102" s="1">
        <v>45636</v>
      </c>
      <c r="D102" t="s">
        <v>17</v>
      </c>
      <c r="E102" t="s">
        <v>13</v>
      </c>
      <c r="F102" t="s">
        <v>215</v>
      </c>
      <c r="G102" t="s">
        <v>216</v>
      </c>
      <c r="H102" s="7">
        <v>99680.24</v>
      </c>
      <c r="I102" t="s">
        <v>22</v>
      </c>
    </row>
    <row r="103" spans="1:9">
      <c r="A103" t="s">
        <v>10</v>
      </c>
      <c r="B103" t="s">
        <v>11</v>
      </c>
      <c r="C103" s="1">
        <v>45636</v>
      </c>
      <c r="D103" t="s">
        <v>17</v>
      </c>
      <c r="E103" t="s">
        <v>13</v>
      </c>
      <c r="F103" t="s">
        <v>148</v>
      </c>
      <c r="G103" t="s">
        <v>217</v>
      </c>
      <c r="H103" s="7">
        <v>78919.199999999997</v>
      </c>
      <c r="I103" t="s">
        <v>22</v>
      </c>
    </row>
    <row r="104" spans="1:9">
      <c r="A104" t="s">
        <v>10</v>
      </c>
      <c r="B104" t="s">
        <v>11</v>
      </c>
      <c r="C104" s="1">
        <v>45637</v>
      </c>
      <c r="D104" t="s">
        <v>17</v>
      </c>
      <c r="E104" t="s">
        <v>13</v>
      </c>
      <c r="F104" t="s">
        <v>127</v>
      </c>
      <c r="G104" t="s">
        <v>218</v>
      </c>
      <c r="H104" s="7">
        <v>31695</v>
      </c>
      <c r="I104" t="s">
        <v>22</v>
      </c>
    </row>
    <row r="105" spans="1:9">
      <c r="A105" t="s">
        <v>10</v>
      </c>
      <c r="B105" t="s">
        <v>11</v>
      </c>
      <c r="C105" s="1">
        <v>45637</v>
      </c>
      <c r="D105" t="s">
        <v>17</v>
      </c>
      <c r="E105" t="s">
        <v>13</v>
      </c>
      <c r="F105" t="s">
        <v>127</v>
      </c>
      <c r="G105" t="s">
        <v>219</v>
      </c>
      <c r="H105" s="7">
        <v>36375</v>
      </c>
      <c r="I105" t="s">
        <v>22</v>
      </c>
    </row>
    <row r="106" spans="1:9">
      <c r="A106" t="s">
        <v>10</v>
      </c>
      <c r="B106" t="s">
        <v>11</v>
      </c>
      <c r="C106" s="1">
        <v>45637</v>
      </c>
      <c r="D106" t="s">
        <v>17</v>
      </c>
      <c r="E106" t="s">
        <v>13</v>
      </c>
      <c r="F106" t="s">
        <v>127</v>
      </c>
      <c r="G106" t="s">
        <v>220</v>
      </c>
      <c r="H106" s="7">
        <v>38430</v>
      </c>
      <c r="I106" t="s">
        <v>22</v>
      </c>
    </row>
    <row r="107" spans="1:9">
      <c r="A107" t="s">
        <v>10</v>
      </c>
      <c r="B107" t="s">
        <v>11</v>
      </c>
      <c r="C107" s="1">
        <v>45637</v>
      </c>
      <c r="D107" t="s">
        <v>17</v>
      </c>
      <c r="E107" t="s">
        <v>13</v>
      </c>
      <c r="F107" t="s">
        <v>127</v>
      </c>
      <c r="G107" t="s">
        <v>221</v>
      </c>
      <c r="H107" s="7">
        <v>57783</v>
      </c>
      <c r="I107" t="s">
        <v>20</v>
      </c>
    </row>
    <row r="108" spans="1:9">
      <c r="A108" t="s">
        <v>10</v>
      </c>
      <c r="B108" t="s">
        <v>11</v>
      </c>
      <c r="C108" s="1">
        <v>45637</v>
      </c>
      <c r="D108" t="s">
        <v>17</v>
      </c>
      <c r="E108" t="s">
        <v>13</v>
      </c>
      <c r="F108" t="s">
        <v>127</v>
      </c>
      <c r="G108" t="s">
        <v>222</v>
      </c>
      <c r="H108" s="7">
        <v>36879.9</v>
      </c>
      <c r="I108" t="s">
        <v>20</v>
      </c>
    </row>
    <row r="109" spans="1:9">
      <c r="A109" t="s">
        <v>10</v>
      </c>
      <c r="B109" t="s">
        <v>11</v>
      </c>
      <c r="C109" s="1">
        <v>45637</v>
      </c>
      <c r="D109" t="s">
        <v>17</v>
      </c>
      <c r="E109" t="s">
        <v>13</v>
      </c>
      <c r="F109" t="s">
        <v>127</v>
      </c>
      <c r="G109" t="s">
        <v>223</v>
      </c>
      <c r="H109" s="7">
        <v>36879.9</v>
      </c>
      <c r="I109" t="s">
        <v>20</v>
      </c>
    </row>
    <row r="110" spans="1:9">
      <c r="A110" t="s">
        <v>10</v>
      </c>
      <c r="B110" t="s">
        <v>11</v>
      </c>
      <c r="C110" s="1">
        <v>45637</v>
      </c>
      <c r="D110" t="s">
        <v>17</v>
      </c>
      <c r="E110" t="s">
        <v>13</v>
      </c>
      <c r="F110" t="s">
        <v>127</v>
      </c>
      <c r="G110" t="s">
        <v>224</v>
      </c>
      <c r="H110" s="7">
        <v>57783</v>
      </c>
      <c r="I110" t="s">
        <v>20</v>
      </c>
    </row>
    <row r="111" spans="1:9">
      <c r="A111" t="s">
        <v>10</v>
      </c>
      <c r="B111" t="s">
        <v>11</v>
      </c>
      <c r="C111" s="1">
        <v>45637</v>
      </c>
      <c r="D111" t="s">
        <v>17</v>
      </c>
      <c r="E111" t="s">
        <v>13</v>
      </c>
      <c r="F111" t="s">
        <v>225</v>
      </c>
      <c r="G111" t="s">
        <v>226</v>
      </c>
      <c r="H111" s="7">
        <v>51260.639999999999</v>
      </c>
      <c r="I111" t="s">
        <v>22</v>
      </c>
    </row>
    <row r="112" spans="1:9">
      <c r="A112" t="s">
        <v>10</v>
      </c>
      <c r="B112" t="s">
        <v>11</v>
      </c>
      <c r="C112" s="1">
        <v>45637</v>
      </c>
      <c r="D112" t="s">
        <v>17</v>
      </c>
      <c r="E112" t="s">
        <v>13</v>
      </c>
      <c r="F112" t="s">
        <v>227</v>
      </c>
      <c r="G112" t="s">
        <v>228</v>
      </c>
      <c r="H112" s="7">
        <v>27854.34</v>
      </c>
      <c r="I112" t="s">
        <v>22</v>
      </c>
    </row>
    <row r="113" spans="1:9">
      <c r="A113" t="s">
        <v>10</v>
      </c>
      <c r="B113" t="s">
        <v>11</v>
      </c>
      <c r="C113" s="1">
        <v>45637</v>
      </c>
      <c r="D113" t="s">
        <v>17</v>
      </c>
      <c r="E113" t="s">
        <v>13</v>
      </c>
      <c r="F113" t="s">
        <v>229</v>
      </c>
      <c r="G113" t="s">
        <v>230</v>
      </c>
      <c r="H113" s="7">
        <v>40913.81</v>
      </c>
      <c r="I113" t="s">
        <v>20</v>
      </c>
    </row>
    <row r="114" spans="1:9">
      <c r="A114" t="s">
        <v>10</v>
      </c>
      <c r="B114" t="s">
        <v>11</v>
      </c>
      <c r="C114" s="1">
        <v>45637</v>
      </c>
      <c r="D114" t="s">
        <v>17</v>
      </c>
      <c r="E114" t="s">
        <v>13</v>
      </c>
      <c r="F114" t="s">
        <v>231</v>
      </c>
      <c r="G114" t="s">
        <v>232</v>
      </c>
      <c r="H114" s="7">
        <v>58886.7</v>
      </c>
      <c r="I114" t="s">
        <v>22</v>
      </c>
    </row>
    <row r="115" spans="1:9">
      <c r="A115" t="s">
        <v>10</v>
      </c>
      <c r="B115" t="s">
        <v>11</v>
      </c>
      <c r="C115" s="1">
        <v>45637</v>
      </c>
      <c r="D115" t="s">
        <v>17</v>
      </c>
      <c r="E115" t="s">
        <v>13</v>
      </c>
      <c r="F115" t="s">
        <v>233</v>
      </c>
      <c r="G115" t="s">
        <v>234</v>
      </c>
      <c r="H115" s="7">
        <v>32205.38</v>
      </c>
      <c r="I115" t="s">
        <v>22</v>
      </c>
    </row>
    <row r="116" spans="1:9">
      <c r="A116" t="s">
        <v>10</v>
      </c>
      <c r="B116" t="s">
        <v>11</v>
      </c>
      <c r="C116" s="1">
        <v>45637</v>
      </c>
      <c r="D116" t="s">
        <v>17</v>
      </c>
      <c r="E116" t="s">
        <v>13</v>
      </c>
      <c r="F116" t="s">
        <v>235</v>
      </c>
      <c r="G116" t="s">
        <v>236</v>
      </c>
      <c r="H116" s="7">
        <v>228488.4</v>
      </c>
      <c r="I116" t="s">
        <v>22</v>
      </c>
    </row>
    <row r="117" spans="1:9">
      <c r="A117" t="s">
        <v>10</v>
      </c>
      <c r="B117" t="s">
        <v>11</v>
      </c>
      <c r="C117" s="1">
        <v>45637</v>
      </c>
      <c r="D117" t="s">
        <v>17</v>
      </c>
      <c r="E117" t="s">
        <v>13</v>
      </c>
      <c r="F117" t="s">
        <v>237</v>
      </c>
      <c r="G117" t="s">
        <v>238</v>
      </c>
      <c r="H117" s="7">
        <v>92495.42</v>
      </c>
      <c r="I117" t="s">
        <v>22</v>
      </c>
    </row>
    <row r="118" spans="1:9">
      <c r="A118" t="s">
        <v>10</v>
      </c>
      <c r="B118" t="s">
        <v>11</v>
      </c>
      <c r="C118" s="1">
        <v>45637</v>
      </c>
      <c r="D118" t="s">
        <v>17</v>
      </c>
      <c r="E118" t="s">
        <v>13</v>
      </c>
      <c r="F118" t="s">
        <v>202</v>
      </c>
      <c r="G118" t="s">
        <v>239</v>
      </c>
      <c r="H118" s="7">
        <v>39982.5</v>
      </c>
      <c r="I118" t="s">
        <v>22</v>
      </c>
    </row>
    <row r="119" spans="1:9">
      <c r="A119" t="s">
        <v>10</v>
      </c>
      <c r="B119" t="s">
        <v>11</v>
      </c>
      <c r="C119" s="1">
        <v>45637</v>
      </c>
      <c r="D119" t="s">
        <v>17</v>
      </c>
      <c r="E119" t="s">
        <v>13</v>
      </c>
      <c r="F119" t="s">
        <v>240</v>
      </c>
      <c r="G119" t="s">
        <v>241</v>
      </c>
      <c r="H119" s="7">
        <v>135812.88</v>
      </c>
      <c r="I119" t="s">
        <v>22</v>
      </c>
    </row>
    <row r="120" spans="1:9">
      <c r="A120" t="s">
        <v>10</v>
      </c>
      <c r="B120" t="s">
        <v>11</v>
      </c>
      <c r="C120" s="1">
        <v>45637</v>
      </c>
      <c r="D120" t="s">
        <v>17</v>
      </c>
      <c r="E120" t="s">
        <v>13</v>
      </c>
      <c r="F120" t="s">
        <v>127</v>
      </c>
      <c r="G120" t="s">
        <v>242</v>
      </c>
      <c r="H120" s="7">
        <v>47656.2</v>
      </c>
      <c r="I120" t="s">
        <v>22</v>
      </c>
    </row>
    <row r="121" spans="1:9">
      <c r="A121" t="s">
        <v>10</v>
      </c>
      <c r="B121" t="s">
        <v>11</v>
      </c>
      <c r="C121" s="1">
        <v>45637</v>
      </c>
      <c r="D121" t="s">
        <v>17</v>
      </c>
      <c r="E121" t="s">
        <v>13</v>
      </c>
      <c r="F121" t="s">
        <v>127</v>
      </c>
      <c r="G121" t="s">
        <v>243</v>
      </c>
      <c r="H121" s="7">
        <v>104422.98</v>
      </c>
      <c r="I121" t="s">
        <v>22</v>
      </c>
    </row>
    <row r="122" spans="1:9">
      <c r="A122" t="s">
        <v>10</v>
      </c>
      <c r="B122" t="s">
        <v>11</v>
      </c>
      <c r="C122" s="1">
        <v>45637</v>
      </c>
      <c r="D122" t="s">
        <v>17</v>
      </c>
      <c r="E122" t="s">
        <v>13</v>
      </c>
      <c r="F122" t="s">
        <v>244</v>
      </c>
      <c r="G122" t="s">
        <v>245</v>
      </c>
      <c r="H122" s="7">
        <v>118500</v>
      </c>
      <c r="I122" t="s">
        <v>22</v>
      </c>
    </row>
    <row r="123" spans="1:9">
      <c r="A123" t="s">
        <v>10</v>
      </c>
      <c r="B123" t="s">
        <v>11</v>
      </c>
      <c r="C123" s="1">
        <v>45637</v>
      </c>
      <c r="D123" t="s">
        <v>17</v>
      </c>
      <c r="E123" t="s">
        <v>13</v>
      </c>
      <c r="F123" t="s">
        <v>246</v>
      </c>
      <c r="G123" t="s">
        <v>247</v>
      </c>
      <c r="H123" s="7">
        <v>59802</v>
      </c>
      <c r="I123" t="s">
        <v>22</v>
      </c>
    </row>
    <row r="124" spans="1:9">
      <c r="A124" t="s">
        <v>10</v>
      </c>
      <c r="B124" t="s">
        <v>11</v>
      </c>
      <c r="C124" s="1">
        <v>45637</v>
      </c>
      <c r="D124" t="s">
        <v>17</v>
      </c>
      <c r="E124" t="s">
        <v>13</v>
      </c>
      <c r="F124" t="s">
        <v>246</v>
      </c>
      <c r="G124" t="s">
        <v>248</v>
      </c>
      <c r="H124" s="7">
        <v>59802</v>
      </c>
      <c r="I124" t="s">
        <v>22</v>
      </c>
    </row>
    <row r="125" spans="1:9">
      <c r="A125" t="s">
        <v>10</v>
      </c>
      <c r="B125" t="s">
        <v>11</v>
      </c>
      <c r="C125" s="1">
        <v>45637</v>
      </c>
      <c r="D125" t="s">
        <v>17</v>
      </c>
      <c r="E125" t="s">
        <v>13</v>
      </c>
      <c r="F125" t="s">
        <v>249</v>
      </c>
      <c r="G125" t="s">
        <v>250</v>
      </c>
      <c r="H125" s="7">
        <v>-183395.29</v>
      </c>
      <c r="I125" t="s">
        <v>20</v>
      </c>
    </row>
    <row r="126" spans="1:9">
      <c r="A126" t="s">
        <v>10</v>
      </c>
      <c r="B126" t="s">
        <v>11</v>
      </c>
      <c r="C126" s="1">
        <v>45638</v>
      </c>
      <c r="D126" t="s">
        <v>12</v>
      </c>
      <c r="E126" t="s">
        <v>25</v>
      </c>
      <c r="F126" t="s">
        <v>251</v>
      </c>
      <c r="G126" t="s">
        <v>252</v>
      </c>
      <c r="H126" s="7">
        <v>31722.38</v>
      </c>
      <c r="I126" t="s">
        <v>253</v>
      </c>
    </row>
    <row r="127" spans="1:9">
      <c r="A127" t="s">
        <v>10</v>
      </c>
      <c r="B127" t="s">
        <v>11</v>
      </c>
      <c r="C127" s="1">
        <v>45638</v>
      </c>
      <c r="D127" t="s">
        <v>12</v>
      </c>
      <c r="E127" t="s">
        <v>25</v>
      </c>
      <c r="F127" t="s">
        <v>254</v>
      </c>
      <c r="G127" t="s">
        <v>255</v>
      </c>
      <c r="H127" s="7">
        <v>63504</v>
      </c>
      <c r="I127" t="s">
        <v>256</v>
      </c>
    </row>
    <row r="128" spans="1:9">
      <c r="A128" t="s">
        <v>10</v>
      </c>
      <c r="B128" t="s">
        <v>11</v>
      </c>
      <c r="C128" s="1">
        <v>45638</v>
      </c>
      <c r="D128" t="s">
        <v>12</v>
      </c>
      <c r="E128" t="s">
        <v>25</v>
      </c>
      <c r="F128" t="s">
        <v>257</v>
      </c>
      <c r="G128" t="s">
        <v>258</v>
      </c>
      <c r="H128" s="7">
        <v>97300.99</v>
      </c>
      <c r="I128" t="s">
        <v>259</v>
      </c>
    </row>
    <row r="129" spans="1:9">
      <c r="A129" t="s">
        <v>10</v>
      </c>
      <c r="B129" t="s">
        <v>11</v>
      </c>
      <c r="C129" s="1">
        <v>45638</v>
      </c>
      <c r="D129" t="s">
        <v>12</v>
      </c>
      <c r="E129" t="s">
        <v>25</v>
      </c>
      <c r="F129" t="s">
        <v>257</v>
      </c>
      <c r="G129" t="s">
        <v>260</v>
      </c>
      <c r="H129" s="7">
        <v>110397.66</v>
      </c>
      <c r="I129" t="s">
        <v>259</v>
      </c>
    </row>
    <row r="130" spans="1:9">
      <c r="A130" t="s">
        <v>10</v>
      </c>
      <c r="B130" t="s">
        <v>11</v>
      </c>
      <c r="C130" s="1">
        <v>45638</v>
      </c>
      <c r="D130" t="s">
        <v>17</v>
      </c>
      <c r="E130" t="s">
        <v>13</v>
      </c>
      <c r="F130" t="s">
        <v>261</v>
      </c>
      <c r="G130" t="s">
        <v>262</v>
      </c>
      <c r="H130" s="7">
        <v>75000</v>
      </c>
      <c r="I130" t="s">
        <v>22</v>
      </c>
    </row>
    <row r="131" spans="1:9">
      <c r="A131" t="s">
        <v>10</v>
      </c>
      <c r="B131" t="s">
        <v>11</v>
      </c>
      <c r="C131" s="1">
        <v>45638</v>
      </c>
      <c r="D131" t="s">
        <v>17</v>
      </c>
      <c r="E131" t="s">
        <v>13</v>
      </c>
      <c r="F131" t="s">
        <v>263</v>
      </c>
      <c r="G131" t="s">
        <v>264</v>
      </c>
      <c r="H131" s="7">
        <v>30452.7</v>
      </c>
      <c r="I131" t="s">
        <v>22</v>
      </c>
    </row>
    <row r="132" spans="1:9">
      <c r="A132" t="s">
        <v>10</v>
      </c>
      <c r="B132" t="s">
        <v>11</v>
      </c>
      <c r="C132" s="1">
        <v>45638</v>
      </c>
      <c r="D132" t="s">
        <v>12</v>
      </c>
      <c r="E132" t="s">
        <v>13</v>
      </c>
      <c r="F132" t="s">
        <v>265</v>
      </c>
      <c r="G132" t="s">
        <v>266</v>
      </c>
      <c r="H132" s="7">
        <v>75758.12</v>
      </c>
      <c r="I132" t="s">
        <v>16</v>
      </c>
    </row>
    <row r="133" spans="1:9">
      <c r="A133" t="s">
        <v>10</v>
      </c>
      <c r="B133" t="s">
        <v>11</v>
      </c>
      <c r="C133" s="1">
        <v>45638</v>
      </c>
      <c r="D133" t="s">
        <v>17</v>
      </c>
      <c r="E133" t="s">
        <v>13</v>
      </c>
      <c r="F133" t="s">
        <v>267</v>
      </c>
      <c r="G133" t="s">
        <v>268</v>
      </c>
      <c r="H133" s="7">
        <v>28893.62</v>
      </c>
      <c r="I133" t="s">
        <v>22</v>
      </c>
    </row>
    <row r="134" spans="1:9">
      <c r="A134" t="s">
        <v>10</v>
      </c>
      <c r="B134" t="s">
        <v>11</v>
      </c>
      <c r="C134" s="1">
        <v>45638</v>
      </c>
      <c r="D134" t="s">
        <v>17</v>
      </c>
      <c r="E134" t="s">
        <v>13</v>
      </c>
      <c r="F134" t="s">
        <v>67</v>
      </c>
      <c r="G134" t="s">
        <v>269</v>
      </c>
      <c r="H134" s="7">
        <v>30765</v>
      </c>
      <c r="I134" t="s">
        <v>22</v>
      </c>
    </row>
    <row r="135" spans="1:9">
      <c r="A135" t="s">
        <v>10</v>
      </c>
      <c r="B135" t="s">
        <v>11</v>
      </c>
      <c r="C135" s="1">
        <v>45638</v>
      </c>
      <c r="D135" t="s">
        <v>17</v>
      </c>
      <c r="E135" t="s">
        <v>13</v>
      </c>
      <c r="F135" t="s">
        <v>270</v>
      </c>
      <c r="G135" t="s">
        <v>271</v>
      </c>
      <c r="H135" s="7">
        <v>42949.7</v>
      </c>
      <c r="I135" t="s">
        <v>22</v>
      </c>
    </row>
    <row r="136" spans="1:9">
      <c r="A136" t="s">
        <v>10</v>
      </c>
      <c r="B136" t="s">
        <v>11</v>
      </c>
      <c r="C136" s="1">
        <v>45638</v>
      </c>
      <c r="D136" t="s">
        <v>17</v>
      </c>
      <c r="E136" t="s">
        <v>13</v>
      </c>
      <c r="F136" t="s">
        <v>272</v>
      </c>
      <c r="G136" t="s">
        <v>273</v>
      </c>
      <c r="H136" s="7">
        <v>34602.6</v>
      </c>
      <c r="I136" t="s">
        <v>22</v>
      </c>
    </row>
    <row r="137" spans="1:9">
      <c r="A137" t="s">
        <v>10</v>
      </c>
      <c r="B137" t="s">
        <v>11</v>
      </c>
      <c r="C137" s="1">
        <v>45639</v>
      </c>
      <c r="D137" t="s">
        <v>17</v>
      </c>
      <c r="E137" t="s">
        <v>13</v>
      </c>
      <c r="F137" t="s">
        <v>274</v>
      </c>
      <c r="G137" t="s">
        <v>275</v>
      </c>
      <c r="H137" s="7">
        <v>45725</v>
      </c>
      <c r="I137" t="s">
        <v>22</v>
      </c>
    </row>
    <row r="138" spans="1:9">
      <c r="A138" t="s">
        <v>10</v>
      </c>
      <c r="B138" t="s">
        <v>11</v>
      </c>
      <c r="C138" s="1">
        <v>45639</v>
      </c>
      <c r="D138" t="s">
        <v>17</v>
      </c>
      <c r="E138" t="s">
        <v>13</v>
      </c>
      <c r="F138" t="s">
        <v>274</v>
      </c>
      <c r="G138" t="s">
        <v>276</v>
      </c>
      <c r="H138" s="7">
        <v>36875</v>
      </c>
      <c r="I138" t="s">
        <v>22</v>
      </c>
    </row>
    <row r="139" spans="1:9">
      <c r="A139" t="s">
        <v>10</v>
      </c>
      <c r="B139" t="s">
        <v>11</v>
      </c>
      <c r="C139" s="1">
        <v>45639</v>
      </c>
      <c r="D139" t="s">
        <v>50</v>
      </c>
      <c r="E139" t="s">
        <v>107</v>
      </c>
      <c r="F139" t="s">
        <v>277</v>
      </c>
      <c r="G139" t="s">
        <v>278</v>
      </c>
      <c r="H139" s="7">
        <v>124114.15</v>
      </c>
      <c r="I139" t="s">
        <v>110</v>
      </c>
    </row>
    <row r="140" spans="1:9">
      <c r="A140" t="s">
        <v>10</v>
      </c>
      <c r="B140" t="s">
        <v>11</v>
      </c>
      <c r="C140" s="1">
        <v>45639</v>
      </c>
      <c r="D140" t="s">
        <v>50</v>
      </c>
      <c r="E140" t="s">
        <v>107</v>
      </c>
      <c r="F140" t="s">
        <v>277</v>
      </c>
      <c r="G140" t="s">
        <v>279</v>
      </c>
      <c r="H140" s="7">
        <v>155397.97</v>
      </c>
      <c r="I140" t="s">
        <v>110</v>
      </c>
    </row>
    <row r="141" spans="1:9">
      <c r="A141" t="s">
        <v>10</v>
      </c>
      <c r="B141" t="s">
        <v>11</v>
      </c>
      <c r="C141" s="1">
        <v>45639</v>
      </c>
      <c r="D141" t="s">
        <v>50</v>
      </c>
      <c r="E141" t="s">
        <v>107</v>
      </c>
      <c r="F141" t="s">
        <v>277</v>
      </c>
      <c r="G141" t="s">
        <v>280</v>
      </c>
      <c r="H141" s="7">
        <v>60258.49</v>
      </c>
      <c r="I141" t="s">
        <v>110</v>
      </c>
    </row>
    <row r="142" spans="1:9">
      <c r="A142" t="s">
        <v>10</v>
      </c>
      <c r="B142" t="s">
        <v>11</v>
      </c>
      <c r="C142" s="1">
        <v>45639</v>
      </c>
      <c r="D142" t="s">
        <v>50</v>
      </c>
      <c r="E142" t="s">
        <v>107</v>
      </c>
      <c r="F142" t="s">
        <v>277</v>
      </c>
      <c r="G142" t="s">
        <v>281</v>
      </c>
      <c r="H142" s="7">
        <v>59281.24</v>
      </c>
      <c r="I142" t="s">
        <v>110</v>
      </c>
    </row>
    <row r="143" spans="1:9">
      <c r="A143" t="s">
        <v>10</v>
      </c>
      <c r="B143" t="s">
        <v>11</v>
      </c>
      <c r="C143" s="1">
        <v>45639</v>
      </c>
      <c r="D143" t="s">
        <v>12</v>
      </c>
      <c r="E143" t="s">
        <v>25</v>
      </c>
      <c r="F143" t="s">
        <v>282</v>
      </c>
      <c r="G143" t="s">
        <v>283</v>
      </c>
      <c r="H143" s="7">
        <v>93885.520000000251</v>
      </c>
      <c r="I143" t="s">
        <v>284</v>
      </c>
    </row>
    <row r="144" spans="1:9">
      <c r="A144" t="s">
        <v>10</v>
      </c>
      <c r="B144" t="s">
        <v>11</v>
      </c>
      <c r="C144" s="1">
        <v>45639</v>
      </c>
      <c r="D144" t="s">
        <v>12</v>
      </c>
      <c r="E144" t="s">
        <v>25</v>
      </c>
      <c r="F144" t="s">
        <v>285</v>
      </c>
      <c r="G144" t="s">
        <v>286</v>
      </c>
      <c r="H144" s="7">
        <v>253814.80999999997</v>
      </c>
      <c r="I144" t="s">
        <v>287</v>
      </c>
    </row>
    <row r="145" spans="1:9">
      <c r="A145" t="s">
        <v>10</v>
      </c>
      <c r="B145" t="s">
        <v>11</v>
      </c>
      <c r="C145" s="1">
        <v>45639</v>
      </c>
      <c r="D145" t="s">
        <v>12</v>
      </c>
      <c r="E145" t="s">
        <v>25</v>
      </c>
      <c r="F145" t="s">
        <v>288</v>
      </c>
      <c r="G145" t="s">
        <v>289</v>
      </c>
      <c r="H145" s="7">
        <v>43669.03</v>
      </c>
      <c r="I145" t="s">
        <v>290</v>
      </c>
    </row>
    <row r="146" spans="1:9">
      <c r="A146" t="s">
        <v>10</v>
      </c>
      <c r="B146" t="s">
        <v>11</v>
      </c>
      <c r="C146" s="1">
        <v>45639</v>
      </c>
      <c r="D146" t="s">
        <v>17</v>
      </c>
      <c r="E146" t="s">
        <v>13</v>
      </c>
      <c r="F146" t="s">
        <v>144</v>
      </c>
      <c r="G146" t="s">
        <v>291</v>
      </c>
      <c r="H146" s="7">
        <v>3635229.54</v>
      </c>
      <c r="I146" t="s">
        <v>146</v>
      </c>
    </row>
    <row r="147" spans="1:9">
      <c r="A147" t="s">
        <v>10</v>
      </c>
      <c r="B147" t="s">
        <v>11</v>
      </c>
      <c r="C147" s="1">
        <v>45639</v>
      </c>
      <c r="D147" t="s">
        <v>17</v>
      </c>
      <c r="E147" t="s">
        <v>13</v>
      </c>
      <c r="F147" t="s">
        <v>134</v>
      </c>
      <c r="G147" t="s">
        <v>292</v>
      </c>
      <c r="H147" s="7">
        <v>51359.54</v>
      </c>
      <c r="I147" t="s">
        <v>22</v>
      </c>
    </row>
    <row r="148" spans="1:9">
      <c r="A148" t="s">
        <v>10</v>
      </c>
      <c r="B148" t="s">
        <v>11</v>
      </c>
      <c r="C148" s="1">
        <v>45639</v>
      </c>
      <c r="D148" t="s">
        <v>12</v>
      </c>
      <c r="E148" t="s">
        <v>25</v>
      </c>
      <c r="F148" t="s">
        <v>293</v>
      </c>
      <c r="G148" t="s">
        <v>294</v>
      </c>
      <c r="H148" s="7">
        <v>74327.12</v>
      </c>
      <c r="I148" t="s">
        <v>295</v>
      </c>
    </row>
    <row r="149" spans="1:9">
      <c r="A149" t="s">
        <v>10</v>
      </c>
      <c r="B149" t="s">
        <v>11</v>
      </c>
      <c r="C149" s="1">
        <v>45639</v>
      </c>
      <c r="D149" t="s">
        <v>12</v>
      </c>
      <c r="E149" t="s">
        <v>25</v>
      </c>
      <c r="F149" t="s">
        <v>65</v>
      </c>
      <c r="G149" t="s">
        <v>296</v>
      </c>
      <c r="H149" s="7">
        <v>27971.919999999998</v>
      </c>
      <c r="I149" t="s">
        <v>28</v>
      </c>
    </row>
    <row r="150" spans="1:9">
      <c r="A150" t="s">
        <v>10</v>
      </c>
      <c r="B150" t="s">
        <v>11</v>
      </c>
      <c r="C150" s="1">
        <v>45639</v>
      </c>
      <c r="D150" t="s">
        <v>17</v>
      </c>
      <c r="E150" t="s">
        <v>13</v>
      </c>
      <c r="F150" t="s">
        <v>240</v>
      </c>
      <c r="G150" t="s">
        <v>297</v>
      </c>
      <c r="H150" s="7">
        <v>37710</v>
      </c>
      <c r="I150" t="s">
        <v>22</v>
      </c>
    </row>
    <row r="151" spans="1:9">
      <c r="A151" t="s">
        <v>10</v>
      </c>
      <c r="B151" t="s">
        <v>11</v>
      </c>
      <c r="C151" s="1">
        <v>45639</v>
      </c>
      <c r="D151" t="s">
        <v>12</v>
      </c>
      <c r="E151" t="s">
        <v>25</v>
      </c>
      <c r="F151" t="s">
        <v>30</v>
      </c>
      <c r="G151" t="s">
        <v>298</v>
      </c>
      <c r="H151" s="7">
        <v>245240.76</v>
      </c>
      <c r="I151" t="s">
        <v>32</v>
      </c>
    </row>
    <row r="152" spans="1:9">
      <c r="A152" t="s">
        <v>10</v>
      </c>
      <c r="B152" t="s">
        <v>11</v>
      </c>
      <c r="C152" s="1">
        <v>45639</v>
      </c>
      <c r="D152" t="s">
        <v>12</v>
      </c>
      <c r="E152" t="s">
        <v>25</v>
      </c>
      <c r="F152" t="s">
        <v>152</v>
      </c>
      <c r="G152" t="s">
        <v>299</v>
      </c>
      <c r="H152" s="7">
        <v>580959.18000000005</v>
      </c>
      <c r="I152" t="s">
        <v>156</v>
      </c>
    </row>
    <row r="153" spans="1:9">
      <c r="A153" t="s">
        <v>10</v>
      </c>
      <c r="B153" t="s">
        <v>11</v>
      </c>
      <c r="C153" s="1">
        <v>45639</v>
      </c>
      <c r="D153" t="s">
        <v>12</v>
      </c>
      <c r="E153" t="s">
        <v>25</v>
      </c>
      <c r="F153" t="s">
        <v>152</v>
      </c>
      <c r="G153" t="s">
        <v>300</v>
      </c>
      <c r="H153" s="7">
        <v>214593.68</v>
      </c>
      <c r="I153" t="s">
        <v>156</v>
      </c>
    </row>
    <row r="154" spans="1:9">
      <c r="A154" t="s">
        <v>10</v>
      </c>
      <c r="B154" t="s">
        <v>11</v>
      </c>
      <c r="C154" s="1">
        <v>45639</v>
      </c>
      <c r="D154" t="s">
        <v>17</v>
      </c>
      <c r="E154" t="s">
        <v>13</v>
      </c>
      <c r="F154" t="s">
        <v>263</v>
      </c>
      <c r="G154" t="s">
        <v>301</v>
      </c>
      <c r="H154" s="7">
        <v>149048.1</v>
      </c>
      <c r="I154" t="s">
        <v>22</v>
      </c>
    </row>
    <row r="155" spans="1:9">
      <c r="A155" t="s">
        <v>10</v>
      </c>
      <c r="B155" t="s">
        <v>11</v>
      </c>
      <c r="C155" s="1">
        <v>45639</v>
      </c>
      <c r="D155" t="s">
        <v>12</v>
      </c>
      <c r="E155" t="s">
        <v>25</v>
      </c>
      <c r="F155" t="s">
        <v>302</v>
      </c>
      <c r="G155" t="s">
        <v>303</v>
      </c>
      <c r="H155" s="7">
        <v>2216705.899999998</v>
      </c>
      <c r="I155" t="s">
        <v>304</v>
      </c>
    </row>
    <row r="156" spans="1:9">
      <c r="A156" t="s">
        <v>10</v>
      </c>
      <c r="B156" t="s">
        <v>11</v>
      </c>
      <c r="C156" s="1">
        <v>45639</v>
      </c>
      <c r="D156" t="s">
        <v>12</v>
      </c>
      <c r="E156" t="s">
        <v>25</v>
      </c>
      <c r="F156" t="s">
        <v>305</v>
      </c>
      <c r="G156" t="s">
        <v>306</v>
      </c>
      <c r="H156" s="7">
        <v>3424221.1200000085</v>
      </c>
      <c r="I156" t="s">
        <v>307</v>
      </c>
    </row>
    <row r="157" spans="1:9">
      <c r="A157" t="s">
        <v>10</v>
      </c>
      <c r="B157" t="s">
        <v>11</v>
      </c>
      <c r="C157" s="1">
        <v>45639</v>
      </c>
      <c r="D157" t="s">
        <v>12</v>
      </c>
      <c r="E157" t="s">
        <v>25</v>
      </c>
      <c r="F157" t="s">
        <v>282</v>
      </c>
      <c r="G157" t="s">
        <v>308</v>
      </c>
      <c r="H157" s="7">
        <v>-93885.520000000295</v>
      </c>
      <c r="I157" t="s">
        <v>309</v>
      </c>
    </row>
    <row r="158" spans="1:9">
      <c r="A158" t="s">
        <v>10</v>
      </c>
      <c r="B158" t="s">
        <v>11</v>
      </c>
      <c r="C158" s="1">
        <v>45639</v>
      </c>
      <c r="D158" t="s">
        <v>12</v>
      </c>
      <c r="E158" t="s">
        <v>25</v>
      </c>
      <c r="F158" t="s">
        <v>285</v>
      </c>
      <c r="G158" t="s">
        <v>310</v>
      </c>
      <c r="H158" s="7">
        <v>-253814.81</v>
      </c>
      <c r="I158" t="s">
        <v>309</v>
      </c>
    </row>
    <row r="159" spans="1:9">
      <c r="A159" t="s">
        <v>10</v>
      </c>
      <c r="B159" t="s">
        <v>11</v>
      </c>
      <c r="C159" s="1">
        <v>45640</v>
      </c>
      <c r="D159" t="s">
        <v>12</v>
      </c>
      <c r="E159" t="s">
        <v>25</v>
      </c>
      <c r="F159" t="s">
        <v>311</v>
      </c>
      <c r="G159" t="s">
        <v>312</v>
      </c>
      <c r="H159" s="7">
        <v>25968.35</v>
      </c>
      <c r="I159" t="s">
        <v>313</v>
      </c>
    </row>
    <row r="160" spans="1:9">
      <c r="A160" t="s">
        <v>10</v>
      </c>
      <c r="B160" t="s">
        <v>11</v>
      </c>
      <c r="C160" s="1">
        <v>45642</v>
      </c>
      <c r="D160" t="s">
        <v>17</v>
      </c>
      <c r="E160" t="s">
        <v>13</v>
      </c>
      <c r="F160" t="s">
        <v>314</v>
      </c>
      <c r="G160" t="s">
        <v>315</v>
      </c>
      <c r="H160" s="7">
        <v>30974.68</v>
      </c>
      <c r="I160" t="s">
        <v>20</v>
      </c>
    </row>
    <row r="161" spans="1:9">
      <c r="A161" t="s">
        <v>10</v>
      </c>
      <c r="B161" t="s">
        <v>11</v>
      </c>
      <c r="C161" s="1">
        <v>45642</v>
      </c>
      <c r="D161" t="s">
        <v>17</v>
      </c>
      <c r="E161" t="s">
        <v>13</v>
      </c>
      <c r="F161" t="s">
        <v>314</v>
      </c>
      <c r="G161" t="s">
        <v>316</v>
      </c>
      <c r="H161" s="7">
        <v>35463.599999999999</v>
      </c>
      <c r="I161" t="s">
        <v>20</v>
      </c>
    </row>
    <row r="162" spans="1:9">
      <c r="A162" t="s">
        <v>10</v>
      </c>
      <c r="B162" t="s">
        <v>11</v>
      </c>
      <c r="C162" s="1">
        <v>45642</v>
      </c>
      <c r="D162" t="s">
        <v>12</v>
      </c>
      <c r="E162" t="s">
        <v>25</v>
      </c>
      <c r="F162" t="s">
        <v>26</v>
      </c>
      <c r="G162" t="s">
        <v>317</v>
      </c>
      <c r="H162" s="7">
        <v>93035.93</v>
      </c>
      <c r="I162" t="s">
        <v>28</v>
      </c>
    </row>
    <row r="163" spans="1:9">
      <c r="A163" t="s">
        <v>10</v>
      </c>
      <c r="B163" t="s">
        <v>11</v>
      </c>
      <c r="C163" s="1">
        <v>45642</v>
      </c>
      <c r="D163" t="s">
        <v>12</v>
      </c>
      <c r="E163" t="s">
        <v>25</v>
      </c>
      <c r="F163" t="s">
        <v>257</v>
      </c>
      <c r="G163" t="s">
        <v>318</v>
      </c>
      <c r="H163" s="7">
        <v>125204.35999999999</v>
      </c>
      <c r="I163" t="s">
        <v>319</v>
      </c>
    </row>
    <row r="164" spans="1:9">
      <c r="A164" t="s">
        <v>10</v>
      </c>
      <c r="B164" t="s">
        <v>11</v>
      </c>
      <c r="C164" s="1">
        <v>45642</v>
      </c>
      <c r="D164" t="s">
        <v>12</v>
      </c>
      <c r="E164" t="s">
        <v>25</v>
      </c>
      <c r="F164" t="s">
        <v>26</v>
      </c>
      <c r="G164" t="s">
        <v>320</v>
      </c>
      <c r="H164" s="7">
        <v>89914.240000000005</v>
      </c>
      <c r="I164" t="s">
        <v>28</v>
      </c>
    </row>
    <row r="165" spans="1:9">
      <c r="A165" t="s">
        <v>10</v>
      </c>
      <c r="B165" t="s">
        <v>11</v>
      </c>
      <c r="C165" s="1">
        <v>45642</v>
      </c>
      <c r="D165" t="s">
        <v>17</v>
      </c>
      <c r="E165" t="s">
        <v>13</v>
      </c>
      <c r="F165" t="s">
        <v>321</v>
      </c>
      <c r="G165" t="s">
        <v>322</v>
      </c>
      <c r="H165" s="7">
        <v>68240.399999999994</v>
      </c>
      <c r="I165" t="s">
        <v>22</v>
      </c>
    </row>
    <row r="166" spans="1:9">
      <c r="A166" t="s">
        <v>10</v>
      </c>
      <c r="B166" t="s">
        <v>11</v>
      </c>
      <c r="C166" s="1">
        <v>45642</v>
      </c>
      <c r="D166" t="s">
        <v>12</v>
      </c>
      <c r="E166" t="s">
        <v>25</v>
      </c>
      <c r="F166" t="s">
        <v>323</v>
      </c>
      <c r="G166" t="s">
        <v>324</v>
      </c>
      <c r="H166" s="7">
        <v>412202.76000000077</v>
      </c>
      <c r="I166" t="s">
        <v>325</v>
      </c>
    </row>
    <row r="167" spans="1:9">
      <c r="A167" t="s">
        <v>10</v>
      </c>
      <c r="B167" t="s">
        <v>11</v>
      </c>
      <c r="C167" s="1">
        <v>45642</v>
      </c>
      <c r="D167" t="s">
        <v>17</v>
      </c>
      <c r="E167" t="s">
        <v>13</v>
      </c>
      <c r="F167" t="s">
        <v>326</v>
      </c>
      <c r="G167" t="s">
        <v>327</v>
      </c>
      <c r="H167" s="7">
        <v>-185926</v>
      </c>
      <c r="I167" t="s">
        <v>22</v>
      </c>
    </row>
    <row r="168" spans="1:9">
      <c r="A168" t="s">
        <v>10</v>
      </c>
      <c r="B168" t="s">
        <v>11</v>
      </c>
      <c r="C168" s="1">
        <v>45643</v>
      </c>
      <c r="D168" t="s">
        <v>17</v>
      </c>
      <c r="E168" t="s">
        <v>13</v>
      </c>
      <c r="F168" t="s">
        <v>55</v>
      </c>
      <c r="G168" t="s">
        <v>328</v>
      </c>
      <c r="H168" s="7">
        <v>109475.64</v>
      </c>
      <c r="I168" t="s">
        <v>329</v>
      </c>
    </row>
    <row r="169" spans="1:9">
      <c r="A169" t="s">
        <v>10</v>
      </c>
      <c r="B169" t="s">
        <v>11</v>
      </c>
      <c r="C169" s="1">
        <v>45643</v>
      </c>
      <c r="D169" t="s">
        <v>50</v>
      </c>
      <c r="E169" t="s">
        <v>330</v>
      </c>
      <c r="F169" t="s">
        <v>331</v>
      </c>
      <c r="G169" t="s">
        <v>332</v>
      </c>
      <c r="H169" s="7">
        <v>59225</v>
      </c>
      <c r="I169" t="s">
        <v>333</v>
      </c>
    </row>
    <row r="170" spans="1:9">
      <c r="A170" t="s">
        <v>10</v>
      </c>
      <c r="B170" t="s">
        <v>11</v>
      </c>
      <c r="C170" s="1">
        <v>45643</v>
      </c>
      <c r="D170" t="s">
        <v>17</v>
      </c>
      <c r="E170" t="s">
        <v>13</v>
      </c>
      <c r="F170" t="s">
        <v>334</v>
      </c>
      <c r="G170" t="s">
        <v>335</v>
      </c>
      <c r="H170" s="7">
        <v>31250</v>
      </c>
      <c r="I170" t="s">
        <v>22</v>
      </c>
    </row>
    <row r="171" spans="1:9">
      <c r="A171" t="s">
        <v>10</v>
      </c>
      <c r="B171" t="s">
        <v>11</v>
      </c>
      <c r="C171" s="1">
        <v>45643</v>
      </c>
      <c r="D171" t="s">
        <v>17</v>
      </c>
      <c r="E171" t="s">
        <v>13</v>
      </c>
      <c r="F171" t="s">
        <v>336</v>
      </c>
      <c r="G171" t="s">
        <v>337</v>
      </c>
      <c r="H171" s="7">
        <v>30007.56</v>
      </c>
      <c r="I171" t="s">
        <v>338</v>
      </c>
    </row>
    <row r="172" spans="1:9">
      <c r="A172" t="s">
        <v>10</v>
      </c>
      <c r="B172" t="s">
        <v>11</v>
      </c>
      <c r="C172" s="1">
        <v>45643</v>
      </c>
      <c r="D172" t="s">
        <v>17</v>
      </c>
      <c r="E172" t="s">
        <v>13</v>
      </c>
      <c r="F172" t="s">
        <v>339</v>
      </c>
      <c r="G172" t="s">
        <v>340</v>
      </c>
      <c r="H172" s="7">
        <v>86325</v>
      </c>
      <c r="I172" t="s">
        <v>22</v>
      </c>
    </row>
    <row r="173" spans="1:9">
      <c r="A173" t="s">
        <v>10</v>
      </c>
      <c r="B173" t="s">
        <v>11</v>
      </c>
      <c r="C173" s="1">
        <v>45643</v>
      </c>
      <c r="D173" t="s">
        <v>17</v>
      </c>
      <c r="E173" t="s">
        <v>13</v>
      </c>
      <c r="F173" t="s">
        <v>341</v>
      </c>
      <c r="G173" t="s">
        <v>342</v>
      </c>
      <c r="H173" s="7">
        <v>26057.469999999998</v>
      </c>
      <c r="I173" t="s">
        <v>338</v>
      </c>
    </row>
    <row r="174" spans="1:9">
      <c r="A174" t="s">
        <v>10</v>
      </c>
      <c r="B174" t="s">
        <v>11</v>
      </c>
      <c r="C174" s="1">
        <v>45643</v>
      </c>
      <c r="D174" t="s">
        <v>17</v>
      </c>
      <c r="E174" t="s">
        <v>13</v>
      </c>
      <c r="F174" t="s">
        <v>202</v>
      </c>
      <c r="G174" t="s">
        <v>343</v>
      </c>
      <c r="H174" s="7">
        <v>75040.75</v>
      </c>
      <c r="I174" t="s">
        <v>20</v>
      </c>
    </row>
    <row r="175" spans="1:9">
      <c r="A175" t="s">
        <v>10</v>
      </c>
      <c r="B175" t="s">
        <v>11</v>
      </c>
      <c r="C175" s="1">
        <v>45643</v>
      </c>
      <c r="D175" t="s">
        <v>17</v>
      </c>
      <c r="E175" t="s">
        <v>13</v>
      </c>
      <c r="F175" t="s">
        <v>344</v>
      </c>
      <c r="G175" t="s">
        <v>345</v>
      </c>
      <c r="H175" s="7">
        <v>32250.240000000002</v>
      </c>
      <c r="I175" t="s">
        <v>22</v>
      </c>
    </row>
    <row r="176" spans="1:9">
      <c r="A176" t="s">
        <v>10</v>
      </c>
      <c r="B176" t="s">
        <v>11</v>
      </c>
      <c r="C176" s="1">
        <v>45643</v>
      </c>
      <c r="D176" t="s">
        <v>17</v>
      </c>
      <c r="E176" t="s">
        <v>13</v>
      </c>
      <c r="F176" t="s">
        <v>344</v>
      </c>
      <c r="G176" t="s">
        <v>346</v>
      </c>
      <c r="H176" s="7">
        <v>46989.3</v>
      </c>
      <c r="I176" t="s">
        <v>20</v>
      </c>
    </row>
    <row r="177" spans="1:9">
      <c r="A177" t="s">
        <v>10</v>
      </c>
      <c r="B177" t="s">
        <v>11</v>
      </c>
      <c r="C177" s="1">
        <v>45643</v>
      </c>
      <c r="D177" t="s">
        <v>17</v>
      </c>
      <c r="E177" t="s">
        <v>13</v>
      </c>
      <c r="F177" t="s">
        <v>347</v>
      </c>
      <c r="G177" t="s">
        <v>348</v>
      </c>
      <c r="H177" s="7">
        <v>28018.2</v>
      </c>
      <c r="I177" t="s">
        <v>20</v>
      </c>
    </row>
    <row r="178" spans="1:9">
      <c r="A178" t="s">
        <v>10</v>
      </c>
      <c r="B178" t="s">
        <v>11</v>
      </c>
      <c r="C178" s="1">
        <v>45643</v>
      </c>
      <c r="D178" t="s">
        <v>17</v>
      </c>
      <c r="E178" t="s">
        <v>13</v>
      </c>
      <c r="F178" t="s">
        <v>202</v>
      </c>
      <c r="G178" t="s">
        <v>349</v>
      </c>
      <c r="H178" s="7">
        <v>42570.84</v>
      </c>
      <c r="I178" t="s">
        <v>20</v>
      </c>
    </row>
    <row r="179" spans="1:9">
      <c r="A179" t="s">
        <v>10</v>
      </c>
      <c r="B179" t="s">
        <v>11</v>
      </c>
      <c r="C179" s="1">
        <v>45643</v>
      </c>
      <c r="D179" t="s">
        <v>17</v>
      </c>
      <c r="E179" t="s">
        <v>13</v>
      </c>
      <c r="F179" t="s">
        <v>350</v>
      </c>
      <c r="G179" t="s">
        <v>351</v>
      </c>
      <c r="H179" s="7">
        <v>65176.42</v>
      </c>
      <c r="I179" t="s">
        <v>20</v>
      </c>
    </row>
    <row r="180" spans="1:9">
      <c r="A180" t="s">
        <v>10</v>
      </c>
      <c r="B180" t="s">
        <v>11</v>
      </c>
      <c r="C180" s="1">
        <v>45643</v>
      </c>
      <c r="D180" t="s">
        <v>17</v>
      </c>
      <c r="E180" t="s">
        <v>13</v>
      </c>
      <c r="F180" t="s">
        <v>352</v>
      </c>
      <c r="G180" t="s">
        <v>353</v>
      </c>
      <c r="H180" s="7">
        <v>104466</v>
      </c>
      <c r="I180" t="s">
        <v>22</v>
      </c>
    </row>
    <row r="181" spans="1:9">
      <c r="A181" t="s">
        <v>10</v>
      </c>
      <c r="B181" t="s">
        <v>11</v>
      </c>
      <c r="C181" s="1">
        <v>45643</v>
      </c>
      <c r="D181" t="s">
        <v>17</v>
      </c>
      <c r="E181" t="s">
        <v>13</v>
      </c>
      <c r="F181" t="s">
        <v>354</v>
      </c>
      <c r="G181" t="s">
        <v>355</v>
      </c>
      <c r="H181" s="7">
        <v>59202</v>
      </c>
      <c r="I181" t="s">
        <v>22</v>
      </c>
    </row>
    <row r="182" spans="1:9">
      <c r="A182" t="s">
        <v>10</v>
      </c>
      <c r="B182" t="s">
        <v>11</v>
      </c>
      <c r="C182" s="1">
        <v>45643</v>
      </c>
      <c r="D182" t="s">
        <v>17</v>
      </c>
      <c r="E182" t="s">
        <v>13</v>
      </c>
      <c r="F182" t="s">
        <v>356</v>
      </c>
      <c r="G182" t="s">
        <v>357</v>
      </c>
      <c r="H182" s="7">
        <v>68048.149999999994</v>
      </c>
      <c r="I182" t="s">
        <v>338</v>
      </c>
    </row>
    <row r="183" spans="1:9">
      <c r="A183" t="s">
        <v>10</v>
      </c>
      <c r="B183" t="s">
        <v>11</v>
      </c>
      <c r="C183" s="1">
        <v>45643</v>
      </c>
      <c r="D183" t="s">
        <v>17</v>
      </c>
      <c r="E183" t="s">
        <v>13</v>
      </c>
      <c r="F183" t="s">
        <v>358</v>
      </c>
      <c r="G183" t="s">
        <v>359</v>
      </c>
      <c r="H183" s="7">
        <v>55421.31</v>
      </c>
      <c r="I183" t="s">
        <v>22</v>
      </c>
    </row>
    <row r="184" spans="1:9">
      <c r="A184" t="s">
        <v>10</v>
      </c>
      <c r="B184" t="s">
        <v>11</v>
      </c>
      <c r="C184" s="1">
        <v>45643</v>
      </c>
      <c r="D184" t="s">
        <v>17</v>
      </c>
      <c r="E184" t="s">
        <v>13</v>
      </c>
      <c r="F184" t="s">
        <v>360</v>
      </c>
      <c r="G184" t="s">
        <v>361</v>
      </c>
      <c r="H184" s="7">
        <v>25644.65</v>
      </c>
      <c r="I184" t="s">
        <v>22</v>
      </c>
    </row>
    <row r="185" spans="1:9">
      <c r="A185" t="s">
        <v>10</v>
      </c>
      <c r="B185" t="s">
        <v>11</v>
      </c>
      <c r="C185" s="1">
        <v>45643</v>
      </c>
      <c r="D185" t="s">
        <v>17</v>
      </c>
      <c r="E185" t="s">
        <v>13</v>
      </c>
      <c r="F185" t="s">
        <v>362</v>
      </c>
      <c r="G185" t="s">
        <v>363</v>
      </c>
      <c r="H185" s="7">
        <v>45000</v>
      </c>
      <c r="I185" t="s">
        <v>22</v>
      </c>
    </row>
    <row r="186" spans="1:9">
      <c r="A186" t="s">
        <v>10</v>
      </c>
      <c r="B186" t="s">
        <v>11</v>
      </c>
      <c r="C186" s="1">
        <v>45643</v>
      </c>
      <c r="D186" t="s">
        <v>17</v>
      </c>
      <c r="E186" t="s">
        <v>13</v>
      </c>
      <c r="F186" t="s">
        <v>364</v>
      </c>
      <c r="G186" t="s">
        <v>365</v>
      </c>
      <c r="H186" s="7">
        <v>27880.31</v>
      </c>
      <c r="I186" t="s">
        <v>338</v>
      </c>
    </row>
    <row r="187" spans="1:9">
      <c r="A187" t="s">
        <v>10</v>
      </c>
      <c r="B187" t="s">
        <v>11</v>
      </c>
      <c r="C187" s="1">
        <v>45643</v>
      </c>
      <c r="D187" t="s">
        <v>17</v>
      </c>
      <c r="E187" t="s">
        <v>13</v>
      </c>
      <c r="F187" t="s">
        <v>366</v>
      </c>
      <c r="G187" t="s">
        <v>367</v>
      </c>
      <c r="H187" s="7">
        <v>98430.19</v>
      </c>
      <c r="I187" t="s">
        <v>338</v>
      </c>
    </row>
    <row r="188" spans="1:9">
      <c r="A188" t="s">
        <v>10</v>
      </c>
      <c r="B188" t="s">
        <v>11</v>
      </c>
      <c r="C188" s="1">
        <v>45643</v>
      </c>
      <c r="D188" t="s">
        <v>12</v>
      </c>
      <c r="E188" t="s">
        <v>25</v>
      </c>
      <c r="F188" t="s">
        <v>129</v>
      </c>
      <c r="G188" t="s">
        <v>368</v>
      </c>
      <c r="H188" s="7">
        <v>79737.64</v>
      </c>
      <c r="I188" t="s">
        <v>28</v>
      </c>
    </row>
    <row r="189" spans="1:9">
      <c r="A189" t="s">
        <v>10</v>
      </c>
      <c r="B189" t="s">
        <v>11</v>
      </c>
      <c r="C189" s="1">
        <v>45643</v>
      </c>
      <c r="D189" t="s">
        <v>17</v>
      </c>
      <c r="E189" t="s">
        <v>13</v>
      </c>
      <c r="F189" t="s">
        <v>369</v>
      </c>
      <c r="G189" t="s">
        <v>370</v>
      </c>
      <c r="H189" s="7">
        <v>68401.3</v>
      </c>
      <c r="I189" t="s">
        <v>22</v>
      </c>
    </row>
    <row r="190" spans="1:9">
      <c r="A190" t="s">
        <v>10</v>
      </c>
      <c r="B190" t="s">
        <v>11</v>
      </c>
      <c r="C190" s="1">
        <v>45643</v>
      </c>
      <c r="D190" t="s">
        <v>17</v>
      </c>
      <c r="E190" t="s">
        <v>13</v>
      </c>
      <c r="F190" t="s">
        <v>371</v>
      </c>
      <c r="G190" t="s">
        <v>372</v>
      </c>
      <c r="H190" s="7">
        <v>26004.95</v>
      </c>
      <c r="I190" t="s">
        <v>338</v>
      </c>
    </row>
    <row r="191" spans="1:9">
      <c r="A191" t="s">
        <v>10</v>
      </c>
      <c r="B191" t="s">
        <v>11</v>
      </c>
      <c r="C191" s="1">
        <v>45643</v>
      </c>
      <c r="D191" t="s">
        <v>12</v>
      </c>
      <c r="E191" t="s">
        <v>25</v>
      </c>
      <c r="F191" t="s">
        <v>373</v>
      </c>
      <c r="G191" t="s">
        <v>374</v>
      </c>
      <c r="H191" s="7">
        <v>226718.24</v>
      </c>
      <c r="I191" t="s">
        <v>375</v>
      </c>
    </row>
    <row r="192" spans="1:9">
      <c r="A192" t="s">
        <v>10</v>
      </c>
      <c r="B192" t="s">
        <v>11</v>
      </c>
      <c r="C192" s="1">
        <v>45643</v>
      </c>
      <c r="D192" t="s">
        <v>12</v>
      </c>
      <c r="E192" t="s">
        <v>25</v>
      </c>
      <c r="F192" t="s">
        <v>30</v>
      </c>
      <c r="G192" t="s">
        <v>376</v>
      </c>
      <c r="H192" s="7">
        <v>90176.35</v>
      </c>
      <c r="I192" t="s">
        <v>72</v>
      </c>
    </row>
    <row r="193" spans="1:9">
      <c r="A193" t="s">
        <v>10</v>
      </c>
      <c r="B193" t="s">
        <v>11</v>
      </c>
      <c r="C193" s="1">
        <v>45644</v>
      </c>
      <c r="D193" t="s">
        <v>50</v>
      </c>
      <c r="E193" t="s">
        <v>107</v>
      </c>
      <c r="F193" t="s">
        <v>377</v>
      </c>
      <c r="G193" t="s">
        <v>378</v>
      </c>
      <c r="H193" s="7">
        <v>25293</v>
      </c>
      <c r="I193" t="s">
        <v>379</v>
      </c>
    </row>
    <row r="194" spans="1:9">
      <c r="A194" t="s">
        <v>10</v>
      </c>
      <c r="B194" t="s">
        <v>11</v>
      </c>
      <c r="C194" s="1">
        <v>45644</v>
      </c>
      <c r="D194" t="s">
        <v>50</v>
      </c>
      <c r="E194" t="s">
        <v>107</v>
      </c>
      <c r="F194" t="s">
        <v>380</v>
      </c>
      <c r="G194" t="s">
        <v>381</v>
      </c>
      <c r="H194" s="7">
        <v>114023.69</v>
      </c>
      <c r="I194" t="s">
        <v>110</v>
      </c>
    </row>
    <row r="195" spans="1:9">
      <c r="A195" t="s">
        <v>10</v>
      </c>
      <c r="B195" t="s">
        <v>11</v>
      </c>
      <c r="C195" s="1">
        <v>45644</v>
      </c>
      <c r="D195" t="s">
        <v>12</v>
      </c>
      <c r="E195" t="s">
        <v>13</v>
      </c>
      <c r="F195" t="s">
        <v>265</v>
      </c>
      <c r="G195" t="s">
        <v>382</v>
      </c>
      <c r="H195" s="7">
        <v>67263.59</v>
      </c>
      <c r="I195" t="s">
        <v>16</v>
      </c>
    </row>
    <row r="196" spans="1:9">
      <c r="A196" t="s">
        <v>10</v>
      </c>
      <c r="B196" t="s">
        <v>11</v>
      </c>
      <c r="C196" s="1">
        <v>45644</v>
      </c>
      <c r="D196" t="s">
        <v>50</v>
      </c>
      <c r="E196" t="s">
        <v>51</v>
      </c>
      <c r="F196" t="s">
        <v>383</v>
      </c>
      <c r="G196" t="s">
        <v>384</v>
      </c>
      <c r="H196" s="7">
        <v>398844.04</v>
      </c>
      <c r="I196" t="s">
        <v>385</v>
      </c>
    </row>
    <row r="197" spans="1:9">
      <c r="A197" t="s">
        <v>10</v>
      </c>
      <c r="B197" t="s">
        <v>11</v>
      </c>
      <c r="C197" s="1">
        <v>45644</v>
      </c>
      <c r="D197" t="s">
        <v>17</v>
      </c>
      <c r="E197" t="s">
        <v>13</v>
      </c>
      <c r="F197" t="s">
        <v>386</v>
      </c>
      <c r="G197" t="s">
        <v>387</v>
      </c>
      <c r="H197" s="7">
        <v>52728.9</v>
      </c>
      <c r="I197" t="s">
        <v>338</v>
      </c>
    </row>
    <row r="198" spans="1:9">
      <c r="A198" t="s">
        <v>10</v>
      </c>
      <c r="B198" t="s">
        <v>11</v>
      </c>
      <c r="C198" s="1">
        <v>45644</v>
      </c>
      <c r="D198" t="s">
        <v>50</v>
      </c>
      <c r="E198" t="s">
        <v>51</v>
      </c>
      <c r="F198" t="s">
        <v>388</v>
      </c>
      <c r="G198" t="s">
        <v>389</v>
      </c>
      <c r="H198" s="7">
        <v>27990</v>
      </c>
      <c r="I198" t="s">
        <v>85</v>
      </c>
    </row>
    <row r="199" spans="1:9">
      <c r="A199" t="s">
        <v>10</v>
      </c>
      <c r="B199" t="s">
        <v>11</v>
      </c>
      <c r="C199" s="1">
        <v>45644</v>
      </c>
      <c r="D199" t="s">
        <v>17</v>
      </c>
      <c r="E199" t="s">
        <v>13</v>
      </c>
      <c r="F199" t="s">
        <v>202</v>
      </c>
      <c r="G199" t="s">
        <v>390</v>
      </c>
      <c r="H199" s="7">
        <v>66373.5</v>
      </c>
      <c r="I199" t="s">
        <v>22</v>
      </c>
    </row>
    <row r="200" spans="1:9">
      <c r="A200" t="s">
        <v>10</v>
      </c>
      <c r="B200" t="s">
        <v>11</v>
      </c>
      <c r="C200" s="1">
        <v>45644</v>
      </c>
      <c r="D200" t="s">
        <v>17</v>
      </c>
      <c r="E200" t="s">
        <v>13</v>
      </c>
      <c r="F200" t="s">
        <v>391</v>
      </c>
      <c r="G200" t="s">
        <v>392</v>
      </c>
      <c r="H200" s="7">
        <v>33376.99</v>
      </c>
      <c r="I200" t="s">
        <v>338</v>
      </c>
    </row>
    <row r="201" spans="1:9">
      <c r="A201" t="s">
        <v>10</v>
      </c>
      <c r="B201" t="s">
        <v>11</v>
      </c>
      <c r="C201" s="1">
        <v>45644</v>
      </c>
      <c r="D201" t="s">
        <v>17</v>
      </c>
      <c r="E201" t="s">
        <v>13</v>
      </c>
      <c r="F201" t="s">
        <v>393</v>
      </c>
      <c r="G201" t="s">
        <v>394</v>
      </c>
      <c r="H201" s="7">
        <v>34376.699999999997</v>
      </c>
      <c r="I201" t="s">
        <v>22</v>
      </c>
    </row>
    <row r="202" spans="1:9">
      <c r="A202" t="s">
        <v>10</v>
      </c>
      <c r="B202" t="s">
        <v>11</v>
      </c>
      <c r="C202" s="1">
        <v>45644</v>
      </c>
      <c r="D202" t="s">
        <v>17</v>
      </c>
      <c r="E202" t="s">
        <v>13</v>
      </c>
      <c r="F202" t="s">
        <v>395</v>
      </c>
      <c r="G202" t="s">
        <v>396</v>
      </c>
      <c r="H202" s="7">
        <v>37703.35</v>
      </c>
      <c r="I202" t="s">
        <v>22</v>
      </c>
    </row>
    <row r="203" spans="1:9">
      <c r="A203" t="s">
        <v>10</v>
      </c>
      <c r="B203" t="s">
        <v>11</v>
      </c>
      <c r="C203" s="1">
        <v>45645</v>
      </c>
      <c r="D203" t="s">
        <v>17</v>
      </c>
      <c r="E203" t="s">
        <v>13</v>
      </c>
      <c r="F203" t="s">
        <v>397</v>
      </c>
      <c r="G203" t="s">
        <v>398</v>
      </c>
      <c r="H203" s="7">
        <v>38055.82</v>
      </c>
      <c r="I203" t="s">
        <v>399</v>
      </c>
    </row>
    <row r="204" spans="1:9">
      <c r="A204" t="s">
        <v>10</v>
      </c>
      <c r="B204" t="s">
        <v>11</v>
      </c>
      <c r="C204" s="1">
        <v>45645</v>
      </c>
      <c r="D204" t="s">
        <v>17</v>
      </c>
      <c r="E204" t="s">
        <v>13</v>
      </c>
      <c r="F204" t="s">
        <v>400</v>
      </c>
      <c r="G204" t="s">
        <v>401</v>
      </c>
      <c r="H204" s="7">
        <v>149948.82</v>
      </c>
      <c r="I204" t="s">
        <v>22</v>
      </c>
    </row>
    <row r="205" spans="1:9">
      <c r="A205" t="s">
        <v>10</v>
      </c>
      <c r="B205" t="s">
        <v>11</v>
      </c>
      <c r="C205" s="1">
        <v>45645</v>
      </c>
      <c r="D205" t="s">
        <v>17</v>
      </c>
      <c r="E205" t="s">
        <v>13</v>
      </c>
      <c r="F205" t="s">
        <v>400</v>
      </c>
      <c r="G205" t="s">
        <v>402</v>
      </c>
      <c r="H205" s="7">
        <v>149948.82</v>
      </c>
      <c r="I205" t="s">
        <v>22</v>
      </c>
    </row>
    <row r="206" spans="1:9">
      <c r="A206" t="s">
        <v>10</v>
      </c>
      <c r="B206" t="s">
        <v>11</v>
      </c>
      <c r="C206" s="1">
        <v>45645</v>
      </c>
      <c r="D206" t="s">
        <v>17</v>
      </c>
      <c r="E206" t="s">
        <v>13</v>
      </c>
      <c r="F206" t="s">
        <v>403</v>
      </c>
      <c r="G206" t="s">
        <v>404</v>
      </c>
      <c r="H206" s="7">
        <v>38512.75</v>
      </c>
      <c r="I206" t="s">
        <v>22</v>
      </c>
    </row>
    <row r="207" spans="1:9">
      <c r="A207" t="s">
        <v>10</v>
      </c>
      <c r="B207" t="s">
        <v>11</v>
      </c>
      <c r="C207" s="1">
        <v>45645</v>
      </c>
      <c r="D207" t="s">
        <v>12</v>
      </c>
      <c r="E207" t="s">
        <v>25</v>
      </c>
      <c r="F207" t="s">
        <v>152</v>
      </c>
      <c r="G207" t="s">
        <v>405</v>
      </c>
      <c r="H207" s="7">
        <v>30510</v>
      </c>
      <c r="I207" t="s">
        <v>406</v>
      </c>
    </row>
    <row r="208" spans="1:9">
      <c r="A208" t="s">
        <v>10</v>
      </c>
      <c r="B208" t="s">
        <v>11</v>
      </c>
      <c r="C208" s="1">
        <v>45645</v>
      </c>
      <c r="D208" t="s">
        <v>12</v>
      </c>
      <c r="E208" t="s">
        <v>13</v>
      </c>
      <c r="F208" t="s">
        <v>407</v>
      </c>
      <c r="G208" t="s">
        <v>408</v>
      </c>
      <c r="H208" s="7">
        <v>366748.73</v>
      </c>
      <c r="I208" t="s">
        <v>16</v>
      </c>
    </row>
    <row r="209" spans="1:9">
      <c r="A209" t="s">
        <v>10</v>
      </c>
      <c r="B209" t="s">
        <v>11</v>
      </c>
      <c r="C209" s="1">
        <v>45645</v>
      </c>
      <c r="D209" t="s">
        <v>17</v>
      </c>
      <c r="E209" t="s">
        <v>13</v>
      </c>
      <c r="F209" t="s">
        <v>321</v>
      </c>
      <c r="G209" t="s">
        <v>409</v>
      </c>
      <c r="H209" s="7">
        <v>31516.799999999999</v>
      </c>
      <c r="I209" t="s">
        <v>20</v>
      </c>
    </row>
    <row r="210" spans="1:9">
      <c r="A210" t="s">
        <v>10</v>
      </c>
      <c r="B210" t="s">
        <v>11</v>
      </c>
      <c r="C210" s="1">
        <v>45645</v>
      </c>
      <c r="D210" t="s">
        <v>17</v>
      </c>
      <c r="E210" t="s">
        <v>13</v>
      </c>
      <c r="F210" t="s">
        <v>202</v>
      </c>
      <c r="G210" t="s">
        <v>410</v>
      </c>
      <c r="H210" s="7">
        <v>80024.539999999994</v>
      </c>
      <c r="I210" t="s">
        <v>22</v>
      </c>
    </row>
    <row r="211" spans="1:9">
      <c r="A211" t="s">
        <v>10</v>
      </c>
      <c r="B211" t="s">
        <v>11</v>
      </c>
      <c r="C211" s="1">
        <v>45645</v>
      </c>
      <c r="D211" t="s">
        <v>12</v>
      </c>
      <c r="E211" t="s">
        <v>25</v>
      </c>
      <c r="F211" t="s">
        <v>122</v>
      </c>
      <c r="G211" t="s">
        <v>411</v>
      </c>
      <c r="H211" s="7">
        <v>41166.28</v>
      </c>
      <c r="I211" t="s">
        <v>124</v>
      </c>
    </row>
    <row r="212" spans="1:9">
      <c r="A212" t="s">
        <v>10</v>
      </c>
      <c r="B212" t="s">
        <v>11</v>
      </c>
      <c r="C212" s="1">
        <v>45646</v>
      </c>
      <c r="D212" t="s">
        <v>12</v>
      </c>
      <c r="E212" t="s">
        <v>13</v>
      </c>
      <c r="F212" t="s">
        <v>412</v>
      </c>
      <c r="G212" t="s">
        <v>413</v>
      </c>
      <c r="H212" s="7">
        <v>632177.80999999994</v>
      </c>
      <c r="I212" t="s">
        <v>16</v>
      </c>
    </row>
    <row r="213" spans="1:9">
      <c r="A213" t="s">
        <v>10</v>
      </c>
      <c r="B213" t="s">
        <v>11</v>
      </c>
      <c r="C213" s="1">
        <v>45646</v>
      </c>
      <c r="D213" t="s">
        <v>12</v>
      </c>
      <c r="E213" t="s">
        <v>13</v>
      </c>
      <c r="F213" t="s">
        <v>414</v>
      </c>
      <c r="G213" t="s">
        <v>415</v>
      </c>
      <c r="H213" s="7">
        <v>461131.98000000004</v>
      </c>
      <c r="I213" t="s">
        <v>16</v>
      </c>
    </row>
    <row r="214" spans="1:9">
      <c r="A214" t="s">
        <v>10</v>
      </c>
      <c r="B214" t="s">
        <v>11</v>
      </c>
      <c r="C214" s="1">
        <v>45646</v>
      </c>
      <c r="D214" t="s">
        <v>12</v>
      </c>
      <c r="E214" t="s">
        <v>13</v>
      </c>
      <c r="F214" t="s">
        <v>416</v>
      </c>
      <c r="G214" t="s">
        <v>417</v>
      </c>
      <c r="H214" s="7">
        <v>456665.18</v>
      </c>
      <c r="I214" t="s">
        <v>16</v>
      </c>
    </row>
    <row r="215" spans="1:9">
      <c r="A215" t="s">
        <v>10</v>
      </c>
      <c r="B215" t="s">
        <v>11</v>
      </c>
      <c r="C215" s="1">
        <v>45646</v>
      </c>
      <c r="D215" t="s">
        <v>17</v>
      </c>
      <c r="E215" t="s">
        <v>13</v>
      </c>
      <c r="F215" t="s">
        <v>418</v>
      </c>
      <c r="G215" t="s">
        <v>419</v>
      </c>
      <c r="H215" s="7">
        <v>69000</v>
      </c>
      <c r="I215" t="s">
        <v>22</v>
      </c>
    </row>
    <row r="216" spans="1:9">
      <c r="A216" t="s">
        <v>10</v>
      </c>
      <c r="B216" t="s">
        <v>11</v>
      </c>
      <c r="C216" s="1">
        <v>45646</v>
      </c>
      <c r="D216" t="s">
        <v>12</v>
      </c>
      <c r="E216" t="s">
        <v>13</v>
      </c>
      <c r="F216" t="s">
        <v>420</v>
      </c>
      <c r="G216" t="s">
        <v>421</v>
      </c>
      <c r="H216" s="7">
        <v>435307.74</v>
      </c>
      <c r="I216" t="s">
        <v>16</v>
      </c>
    </row>
    <row r="217" spans="1:9">
      <c r="A217" t="s">
        <v>10</v>
      </c>
      <c r="B217" t="s">
        <v>11</v>
      </c>
      <c r="C217" s="1">
        <v>45646</v>
      </c>
      <c r="D217" t="s">
        <v>50</v>
      </c>
      <c r="E217" t="s">
        <v>330</v>
      </c>
      <c r="F217" t="s">
        <v>55</v>
      </c>
      <c r="G217" t="s">
        <v>422</v>
      </c>
      <c r="H217" s="7">
        <v>44883.73</v>
      </c>
      <c r="I217" t="s">
        <v>423</v>
      </c>
    </row>
    <row r="218" spans="1:9">
      <c r="A218" t="s">
        <v>10</v>
      </c>
      <c r="B218" t="s">
        <v>11</v>
      </c>
      <c r="C218" s="1">
        <v>45646</v>
      </c>
      <c r="D218" t="s">
        <v>12</v>
      </c>
      <c r="E218" t="s">
        <v>13</v>
      </c>
      <c r="F218" t="s">
        <v>424</v>
      </c>
      <c r="G218" t="s">
        <v>425</v>
      </c>
      <c r="H218" s="7">
        <v>607926.19000000006</v>
      </c>
      <c r="I218" t="s">
        <v>16</v>
      </c>
    </row>
    <row r="219" spans="1:9">
      <c r="A219" t="s">
        <v>10</v>
      </c>
      <c r="B219" t="s">
        <v>11</v>
      </c>
      <c r="C219" s="1">
        <v>45646</v>
      </c>
      <c r="D219" t="s">
        <v>12</v>
      </c>
      <c r="E219" t="s">
        <v>13</v>
      </c>
      <c r="F219" t="s">
        <v>61</v>
      </c>
      <c r="G219" t="s">
        <v>426</v>
      </c>
      <c r="H219" s="7">
        <v>794717.87</v>
      </c>
      <c r="I219" t="s">
        <v>16</v>
      </c>
    </row>
    <row r="220" spans="1:9">
      <c r="A220" t="s">
        <v>10</v>
      </c>
      <c r="B220" t="s">
        <v>11</v>
      </c>
      <c r="C220" s="1">
        <v>45646</v>
      </c>
      <c r="D220" t="s">
        <v>12</v>
      </c>
      <c r="E220" t="s">
        <v>25</v>
      </c>
      <c r="F220" t="s">
        <v>254</v>
      </c>
      <c r="G220" t="s">
        <v>427</v>
      </c>
      <c r="H220" s="7">
        <v>63504</v>
      </c>
      <c r="I220" t="s">
        <v>256</v>
      </c>
    </row>
    <row r="221" spans="1:9">
      <c r="A221" t="s">
        <v>10</v>
      </c>
      <c r="B221" t="s">
        <v>11</v>
      </c>
      <c r="C221" s="1">
        <v>45646</v>
      </c>
      <c r="D221" t="s">
        <v>17</v>
      </c>
      <c r="E221" t="s">
        <v>13</v>
      </c>
      <c r="F221" t="s">
        <v>202</v>
      </c>
      <c r="G221" t="s">
        <v>428</v>
      </c>
      <c r="H221" s="7">
        <v>267390.95</v>
      </c>
      <c r="I221" t="s">
        <v>22</v>
      </c>
    </row>
    <row r="222" spans="1:9">
      <c r="A222" t="s">
        <v>10</v>
      </c>
      <c r="B222" t="s">
        <v>11</v>
      </c>
      <c r="C222" s="1">
        <v>45646</v>
      </c>
      <c r="D222" t="s">
        <v>17</v>
      </c>
      <c r="E222" t="s">
        <v>13</v>
      </c>
      <c r="F222" t="s">
        <v>429</v>
      </c>
      <c r="G222" t="s">
        <v>430</v>
      </c>
      <c r="H222" s="7">
        <v>43603.5</v>
      </c>
      <c r="I222" t="s">
        <v>338</v>
      </c>
    </row>
    <row r="223" spans="1:9">
      <c r="A223" t="s">
        <v>10</v>
      </c>
      <c r="B223" t="s">
        <v>11</v>
      </c>
      <c r="C223" s="1">
        <v>45649</v>
      </c>
      <c r="D223" t="s">
        <v>17</v>
      </c>
      <c r="E223" t="s">
        <v>13</v>
      </c>
      <c r="F223" t="s">
        <v>77</v>
      </c>
      <c r="G223" t="s">
        <v>431</v>
      </c>
      <c r="H223" s="7">
        <v>30000</v>
      </c>
      <c r="I223" t="s">
        <v>79</v>
      </c>
    </row>
    <row r="224" spans="1:9">
      <c r="A224" t="s">
        <v>10</v>
      </c>
      <c r="B224" t="s">
        <v>11</v>
      </c>
      <c r="C224" s="1">
        <v>45649</v>
      </c>
      <c r="D224" t="s">
        <v>17</v>
      </c>
      <c r="E224" t="s">
        <v>13</v>
      </c>
      <c r="F224" t="s">
        <v>432</v>
      </c>
      <c r="G224" t="s">
        <v>433</v>
      </c>
      <c r="H224" s="7">
        <v>29252.400000000001</v>
      </c>
      <c r="I224" t="s">
        <v>57</v>
      </c>
    </row>
    <row r="225" spans="1:9">
      <c r="A225" t="s">
        <v>10</v>
      </c>
      <c r="B225" t="s">
        <v>11</v>
      </c>
      <c r="C225" s="1">
        <v>45649</v>
      </c>
      <c r="D225" t="s">
        <v>17</v>
      </c>
      <c r="E225" t="s">
        <v>13</v>
      </c>
      <c r="F225" t="s">
        <v>202</v>
      </c>
      <c r="G225" t="s">
        <v>434</v>
      </c>
      <c r="H225" s="7">
        <v>78712.28</v>
      </c>
      <c r="I225" t="s">
        <v>22</v>
      </c>
    </row>
    <row r="226" spans="1:9">
      <c r="A226" t="s">
        <v>10</v>
      </c>
      <c r="B226" t="s">
        <v>11</v>
      </c>
      <c r="C226" s="1">
        <v>45649</v>
      </c>
      <c r="D226" t="s">
        <v>17</v>
      </c>
      <c r="E226" t="s">
        <v>13</v>
      </c>
      <c r="F226" t="s">
        <v>202</v>
      </c>
      <c r="G226" t="s">
        <v>435</v>
      </c>
      <c r="H226" s="7">
        <v>78712.28</v>
      </c>
      <c r="I226" t="s">
        <v>22</v>
      </c>
    </row>
    <row r="227" spans="1:9">
      <c r="A227" t="s">
        <v>10</v>
      </c>
      <c r="B227" t="s">
        <v>11</v>
      </c>
      <c r="C227" s="1">
        <v>45649</v>
      </c>
      <c r="D227" t="s">
        <v>17</v>
      </c>
      <c r="E227" t="s">
        <v>13</v>
      </c>
      <c r="F227" t="s">
        <v>63</v>
      </c>
      <c r="G227" t="s">
        <v>436</v>
      </c>
      <c r="H227" s="7">
        <v>30308.77</v>
      </c>
      <c r="I227" t="s">
        <v>22</v>
      </c>
    </row>
    <row r="228" spans="1:9">
      <c r="A228" t="s">
        <v>10</v>
      </c>
      <c r="B228" t="s">
        <v>11</v>
      </c>
      <c r="C228" s="1">
        <v>45649</v>
      </c>
      <c r="D228" t="s">
        <v>17</v>
      </c>
      <c r="E228" t="s">
        <v>13</v>
      </c>
      <c r="F228" t="s">
        <v>437</v>
      </c>
      <c r="G228" t="s">
        <v>438</v>
      </c>
      <c r="H228" s="7">
        <v>75938.570000000007</v>
      </c>
      <c r="I228" t="s">
        <v>20</v>
      </c>
    </row>
    <row r="229" spans="1:9">
      <c r="A229" t="s">
        <v>10</v>
      </c>
      <c r="B229" t="s">
        <v>11</v>
      </c>
      <c r="C229" s="1">
        <v>45649</v>
      </c>
      <c r="D229" t="s">
        <v>17</v>
      </c>
      <c r="E229" t="s">
        <v>13</v>
      </c>
      <c r="F229" t="s">
        <v>439</v>
      </c>
      <c r="G229" t="s">
        <v>440</v>
      </c>
      <c r="H229" s="7">
        <v>106689.26</v>
      </c>
      <c r="I229" t="s">
        <v>22</v>
      </c>
    </row>
    <row r="230" spans="1:9">
      <c r="A230" t="s">
        <v>10</v>
      </c>
      <c r="B230" t="s">
        <v>11</v>
      </c>
      <c r="C230" s="1">
        <v>45649</v>
      </c>
      <c r="D230" t="s">
        <v>17</v>
      </c>
      <c r="E230" t="s">
        <v>13</v>
      </c>
      <c r="F230" t="s">
        <v>127</v>
      </c>
      <c r="G230" t="s">
        <v>441</v>
      </c>
      <c r="H230" s="7">
        <v>54642</v>
      </c>
      <c r="I230" t="s">
        <v>338</v>
      </c>
    </row>
    <row r="231" spans="1:9">
      <c r="A231" t="s">
        <v>10</v>
      </c>
      <c r="B231" t="s">
        <v>11</v>
      </c>
      <c r="C231" s="1">
        <v>45649</v>
      </c>
      <c r="D231" t="s">
        <v>17</v>
      </c>
      <c r="E231" t="s">
        <v>13</v>
      </c>
      <c r="F231" t="s">
        <v>442</v>
      </c>
      <c r="G231" t="s">
        <v>443</v>
      </c>
      <c r="H231" s="7">
        <v>44500</v>
      </c>
      <c r="I231" t="s">
        <v>20</v>
      </c>
    </row>
    <row r="232" spans="1:9">
      <c r="A232" t="s">
        <v>10</v>
      </c>
      <c r="B232" t="s">
        <v>11</v>
      </c>
      <c r="C232" s="1">
        <v>45649</v>
      </c>
      <c r="D232" t="s">
        <v>12</v>
      </c>
      <c r="E232" t="s">
        <v>13</v>
      </c>
      <c r="F232" t="s">
        <v>61</v>
      </c>
      <c r="G232" t="s">
        <v>444</v>
      </c>
      <c r="H232" s="7">
        <v>60488.22</v>
      </c>
      <c r="I232" t="s">
        <v>16</v>
      </c>
    </row>
    <row r="233" spans="1:9">
      <c r="A233" t="s">
        <v>10</v>
      </c>
      <c r="B233" t="s">
        <v>11</v>
      </c>
      <c r="C233" s="1">
        <v>45649</v>
      </c>
      <c r="D233" t="s">
        <v>12</v>
      </c>
      <c r="E233" t="s">
        <v>13</v>
      </c>
      <c r="F233" t="s">
        <v>445</v>
      </c>
      <c r="G233" t="s">
        <v>446</v>
      </c>
      <c r="H233" s="7">
        <v>60758.81</v>
      </c>
      <c r="I233" t="s">
        <v>16</v>
      </c>
    </row>
    <row r="234" spans="1:9">
      <c r="A234" t="s">
        <v>10</v>
      </c>
      <c r="B234" t="s">
        <v>11</v>
      </c>
      <c r="C234" s="1">
        <v>45649</v>
      </c>
      <c r="D234" t="s">
        <v>17</v>
      </c>
      <c r="E234" t="s">
        <v>13</v>
      </c>
      <c r="F234" t="s">
        <v>447</v>
      </c>
      <c r="G234" t="s">
        <v>448</v>
      </c>
      <c r="H234" s="7">
        <v>35812.85</v>
      </c>
      <c r="I234" t="s">
        <v>338</v>
      </c>
    </row>
    <row r="235" spans="1:9">
      <c r="A235" t="s">
        <v>10</v>
      </c>
      <c r="B235" t="s">
        <v>11</v>
      </c>
      <c r="C235" s="1">
        <v>45649</v>
      </c>
      <c r="D235" t="s">
        <v>17</v>
      </c>
      <c r="E235" t="s">
        <v>13</v>
      </c>
      <c r="F235" t="s">
        <v>202</v>
      </c>
      <c r="G235" t="s">
        <v>449</v>
      </c>
      <c r="H235" s="7">
        <v>78712.28</v>
      </c>
      <c r="I235" t="s">
        <v>22</v>
      </c>
    </row>
    <row r="236" spans="1:9">
      <c r="A236" t="s">
        <v>10</v>
      </c>
      <c r="B236" t="s">
        <v>11</v>
      </c>
      <c r="C236" s="1">
        <v>45649</v>
      </c>
      <c r="D236" t="s">
        <v>17</v>
      </c>
      <c r="E236" t="s">
        <v>13</v>
      </c>
      <c r="F236" t="s">
        <v>450</v>
      </c>
      <c r="G236" t="s">
        <v>451</v>
      </c>
      <c r="H236" s="7">
        <v>38594.449999999997</v>
      </c>
      <c r="I236" t="s">
        <v>22</v>
      </c>
    </row>
    <row r="237" spans="1:9">
      <c r="A237" t="s">
        <v>10</v>
      </c>
      <c r="B237" t="s">
        <v>11</v>
      </c>
      <c r="C237" s="1">
        <v>45649</v>
      </c>
      <c r="D237" t="s">
        <v>17</v>
      </c>
      <c r="E237" t="s">
        <v>13</v>
      </c>
      <c r="F237" t="s">
        <v>450</v>
      </c>
      <c r="G237" t="s">
        <v>452</v>
      </c>
      <c r="H237" s="7">
        <v>26003.200000000001</v>
      </c>
      <c r="I237" t="s">
        <v>20</v>
      </c>
    </row>
    <row r="238" spans="1:9">
      <c r="A238" t="s">
        <v>10</v>
      </c>
      <c r="B238" t="s">
        <v>11</v>
      </c>
      <c r="C238" s="1">
        <v>45649</v>
      </c>
      <c r="D238" t="s">
        <v>12</v>
      </c>
      <c r="E238" t="s">
        <v>25</v>
      </c>
      <c r="F238" t="s">
        <v>30</v>
      </c>
      <c r="G238" t="s">
        <v>453</v>
      </c>
      <c r="H238" s="7">
        <v>181922.58000000002</v>
      </c>
      <c r="I238" t="s">
        <v>72</v>
      </c>
    </row>
    <row r="239" spans="1:9">
      <c r="A239" t="s">
        <v>10</v>
      </c>
      <c r="B239" t="s">
        <v>11</v>
      </c>
      <c r="C239" s="1">
        <v>45649</v>
      </c>
      <c r="D239" t="s">
        <v>17</v>
      </c>
      <c r="E239" t="s">
        <v>13</v>
      </c>
      <c r="F239" t="s">
        <v>454</v>
      </c>
      <c r="G239" t="s">
        <v>455</v>
      </c>
      <c r="H239" s="7">
        <v>26183.52</v>
      </c>
      <c r="I239" t="s">
        <v>22</v>
      </c>
    </row>
    <row r="240" spans="1:9">
      <c r="A240" t="s">
        <v>10</v>
      </c>
      <c r="B240" t="s">
        <v>11</v>
      </c>
      <c r="C240" s="1">
        <v>45649</v>
      </c>
      <c r="D240" t="s">
        <v>12</v>
      </c>
      <c r="E240" t="s">
        <v>25</v>
      </c>
      <c r="F240" t="s">
        <v>30</v>
      </c>
      <c r="G240" t="s">
        <v>456</v>
      </c>
      <c r="H240" s="7">
        <v>-181922.58</v>
      </c>
      <c r="I240" t="s">
        <v>32</v>
      </c>
    </row>
    <row r="241" spans="1:9">
      <c r="A241" t="s">
        <v>10</v>
      </c>
      <c r="B241" t="s">
        <v>11</v>
      </c>
      <c r="C241" s="1">
        <v>45650</v>
      </c>
      <c r="D241" t="s">
        <v>17</v>
      </c>
      <c r="E241" t="s">
        <v>13</v>
      </c>
      <c r="F241" t="s">
        <v>397</v>
      </c>
      <c r="G241" t="s">
        <v>457</v>
      </c>
      <c r="H241" s="7">
        <v>37363.18</v>
      </c>
      <c r="I241" t="s">
        <v>399</v>
      </c>
    </row>
    <row r="242" spans="1:9">
      <c r="A242" t="s">
        <v>10</v>
      </c>
      <c r="B242" t="s">
        <v>11</v>
      </c>
      <c r="C242" s="1">
        <v>45650</v>
      </c>
      <c r="D242" t="s">
        <v>50</v>
      </c>
      <c r="E242" t="s">
        <v>51</v>
      </c>
      <c r="F242" t="s">
        <v>458</v>
      </c>
      <c r="G242" t="s">
        <v>459</v>
      </c>
      <c r="H242" s="7">
        <v>44946</v>
      </c>
      <c r="I242" t="s">
        <v>171</v>
      </c>
    </row>
    <row r="243" spans="1:9">
      <c r="A243" t="s">
        <v>10</v>
      </c>
      <c r="B243" t="s">
        <v>11</v>
      </c>
      <c r="C243" s="1">
        <v>45650</v>
      </c>
      <c r="D243" t="s">
        <v>50</v>
      </c>
      <c r="E243" t="s">
        <v>51</v>
      </c>
      <c r="F243" t="s">
        <v>458</v>
      </c>
      <c r="G243" t="s">
        <v>460</v>
      </c>
      <c r="H243" s="7">
        <v>44946</v>
      </c>
      <c r="I243" t="s">
        <v>171</v>
      </c>
    </row>
    <row r="244" spans="1:9">
      <c r="A244" t="s">
        <v>10</v>
      </c>
      <c r="B244" t="s">
        <v>11</v>
      </c>
      <c r="C244" s="1">
        <v>45650</v>
      </c>
      <c r="D244" t="s">
        <v>50</v>
      </c>
      <c r="E244" t="s">
        <v>107</v>
      </c>
      <c r="F244" t="s">
        <v>461</v>
      </c>
      <c r="G244" t="s">
        <v>462</v>
      </c>
      <c r="H244" s="7">
        <v>161488.07999999999</v>
      </c>
      <c r="I244" t="s">
        <v>463</v>
      </c>
    </row>
    <row r="245" spans="1:9">
      <c r="A245" t="s">
        <v>10</v>
      </c>
      <c r="B245" t="s">
        <v>11</v>
      </c>
      <c r="C245" s="1">
        <v>45650</v>
      </c>
      <c r="D245" t="s">
        <v>12</v>
      </c>
      <c r="E245" t="s">
        <v>25</v>
      </c>
      <c r="F245" t="s">
        <v>464</v>
      </c>
      <c r="G245" t="s">
        <v>465</v>
      </c>
      <c r="H245" s="7">
        <v>27457.469999999998</v>
      </c>
      <c r="I245" t="s">
        <v>466</v>
      </c>
    </row>
    <row r="246" spans="1:9">
      <c r="A246" t="s">
        <v>10</v>
      </c>
      <c r="B246" t="s">
        <v>11</v>
      </c>
      <c r="C246" s="1">
        <v>45650</v>
      </c>
      <c r="D246" t="s">
        <v>17</v>
      </c>
      <c r="E246" t="s">
        <v>13</v>
      </c>
      <c r="F246" t="s">
        <v>397</v>
      </c>
      <c r="G246" t="s">
        <v>467</v>
      </c>
      <c r="H246" s="7">
        <v>588472.84</v>
      </c>
      <c r="I246" t="s">
        <v>468</v>
      </c>
    </row>
    <row r="247" spans="1:9">
      <c r="A247" t="s">
        <v>10</v>
      </c>
      <c r="B247" t="s">
        <v>11</v>
      </c>
      <c r="C247" s="1">
        <v>45650</v>
      </c>
      <c r="D247" t="s">
        <v>12</v>
      </c>
      <c r="E247" t="s">
        <v>13</v>
      </c>
      <c r="F247" t="s">
        <v>469</v>
      </c>
      <c r="G247" t="s">
        <v>470</v>
      </c>
      <c r="H247" s="7">
        <v>234488.77</v>
      </c>
      <c r="I247" t="s">
        <v>16</v>
      </c>
    </row>
    <row r="248" spans="1:9">
      <c r="A248" t="s">
        <v>10</v>
      </c>
      <c r="B248" t="s">
        <v>11</v>
      </c>
      <c r="C248" s="1">
        <v>45650</v>
      </c>
      <c r="D248" t="s">
        <v>12</v>
      </c>
      <c r="E248" t="s">
        <v>13</v>
      </c>
      <c r="F248" t="s">
        <v>471</v>
      </c>
      <c r="G248" t="s">
        <v>472</v>
      </c>
      <c r="H248" s="7">
        <v>195580.93</v>
      </c>
      <c r="I248" t="s">
        <v>16</v>
      </c>
    </row>
    <row r="249" spans="1:9">
      <c r="A249" t="s">
        <v>10</v>
      </c>
      <c r="B249" t="s">
        <v>11</v>
      </c>
      <c r="C249" s="1">
        <v>45650</v>
      </c>
      <c r="D249" t="s">
        <v>12</v>
      </c>
      <c r="E249" t="s">
        <v>13</v>
      </c>
      <c r="F249" t="s">
        <v>473</v>
      </c>
      <c r="G249" t="s">
        <v>474</v>
      </c>
      <c r="H249" s="7">
        <v>499662.18</v>
      </c>
      <c r="I249" t="s">
        <v>16</v>
      </c>
    </row>
    <row r="250" spans="1:9">
      <c r="A250" t="s">
        <v>10</v>
      </c>
      <c r="B250" t="s">
        <v>11</v>
      </c>
      <c r="C250" s="1">
        <v>45650</v>
      </c>
      <c r="D250" t="s">
        <v>12</v>
      </c>
      <c r="E250" t="s">
        <v>13</v>
      </c>
      <c r="F250" t="s">
        <v>475</v>
      </c>
      <c r="G250" t="s">
        <v>476</v>
      </c>
      <c r="H250" s="7">
        <v>256542.83</v>
      </c>
      <c r="I250" t="s">
        <v>16</v>
      </c>
    </row>
    <row r="251" spans="1:9">
      <c r="A251" t="s">
        <v>10</v>
      </c>
      <c r="B251" t="s">
        <v>11</v>
      </c>
      <c r="C251" s="1">
        <v>45650</v>
      </c>
      <c r="D251" t="s">
        <v>17</v>
      </c>
      <c r="E251" t="s">
        <v>13</v>
      </c>
      <c r="F251" t="s">
        <v>477</v>
      </c>
      <c r="G251" t="s">
        <v>478</v>
      </c>
      <c r="H251" s="7">
        <v>71418.559999999998</v>
      </c>
      <c r="I251" t="s">
        <v>338</v>
      </c>
    </row>
    <row r="252" spans="1:9">
      <c r="A252" t="s">
        <v>10</v>
      </c>
      <c r="B252" t="s">
        <v>11</v>
      </c>
      <c r="C252" s="1">
        <v>45650</v>
      </c>
      <c r="D252" t="s">
        <v>12</v>
      </c>
      <c r="E252" t="s">
        <v>13</v>
      </c>
      <c r="F252" t="s">
        <v>479</v>
      </c>
      <c r="G252" t="s">
        <v>480</v>
      </c>
      <c r="H252" s="7">
        <v>648304.72</v>
      </c>
      <c r="I252" t="s">
        <v>16</v>
      </c>
    </row>
    <row r="253" spans="1:9">
      <c r="A253" t="s">
        <v>10</v>
      </c>
      <c r="B253" t="s">
        <v>11</v>
      </c>
      <c r="C253" s="1">
        <v>45650</v>
      </c>
      <c r="D253" t="s">
        <v>12</v>
      </c>
      <c r="E253" t="s">
        <v>13</v>
      </c>
      <c r="F253" t="s">
        <v>481</v>
      </c>
      <c r="G253" t="s">
        <v>482</v>
      </c>
      <c r="H253" s="7">
        <v>173812.37999999998</v>
      </c>
      <c r="I253" t="s">
        <v>16</v>
      </c>
    </row>
    <row r="254" spans="1:9">
      <c r="A254" t="s">
        <v>10</v>
      </c>
      <c r="B254" t="s">
        <v>11</v>
      </c>
      <c r="C254" s="1">
        <v>45650</v>
      </c>
      <c r="D254" t="s">
        <v>17</v>
      </c>
      <c r="E254" t="s">
        <v>13</v>
      </c>
      <c r="F254" t="s">
        <v>356</v>
      </c>
      <c r="G254" t="s">
        <v>483</v>
      </c>
      <c r="H254" s="7">
        <v>68048.149999999994</v>
      </c>
      <c r="I254" t="s">
        <v>338</v>
      </c>
    </row>
    <row r="255" spans="1:9">
      <c r="A255" t="s">
        <v>10</v>
      </c>
      <c r="B255" t="s">
        <v>11</v>
      </c>
      <c r="C255" s="1">
        <v>45650</v>
      </c>
      <c r="D255" t="s">
        <v>12</v>
      </c>
      <c r="E255" t="s">
        <v>13</v>
      </c>
      <c r="F255" t="s">
        <v>484</v>
      </c>
      <c r="G255" t="s">
        <v>485</v>
      </c>
      <c r="H255" s="7">
        <v>929498.22</v>
      </c>
      <c r="I255" t="s">
        <v>16</v>
      </c>
    </row>
    <row r="256" spans="1:9">
      <c r="A256" t="s">
        <v>10</v>
      </c>
      <c r="B256" t="s">
        <v>11</v>
      </c>
      <c r="C256" s="1">
        <v>45650</v>
      </c>
      <c r="D256" t="s">
        <v>12</v>
      </c>
      <c r="E256" t="s">
        <v>13</v>
      </c>
      <c r="F256" t="s">
        <v>486</v>
      </c>
      <c r="G256" t="s">
        <v>487</v>
      </c>
      <c r="H256" s="7">
        <v>154160.63999999998</v>
      </c>
      <c r="I256" t="s">
        <v>16</v>
      </c>
    </row>
    <row r="257" spans="1:9">
      <c r="A257" t="s">
        <v>10</v>
      </c>
      <c r="B257" t="s">
        <v>11</v>
      </c>
      <c r="C257" s="1">
        <v>45650</v>
      </c>
      <c r="D257" t="s">
        <v>17</v>
      </c>
      <c r="E257" t="s">
        <v>13</v>
      </c>
      <c r="F257" t="s">
        <v>488</v>
      </c>
      <c r="G257" t="s">
        <v>489</v>
      </c>
      <c r="H257" s="7">
        <v>60000</v>
      </c>
      <c r="I257" t="s">
        <v>22</v>
      </c>
    </row>
    <row r="258" spans="1:9">
      <c r="A258" t="s">
        <v>10</v>
      </c>
      <c r="B258" t="s">
        <v>11</v>
      </c>
      <c r="C258" s="1">
        <v>45650</v>
      </c>
      <c r="D258" t="s">
        <v>17</v>
      </c>
      <c r="E258" t="s">
        <v>13</v>
      </c>
      <c r="F258" t="s">
        <v>229</v>
      </c>
      <c r="G258" t="s">
        <v>490</v>
      </c>
      <c r="H258" s="7">
        <v>40913.81</v>
      </c>
      <c r="I258" t="s">
        <v>20</v>
      </c>
    </row>
    <row r="259" spans="1:9">
      <c r="A259" t="s">
        <v>10</v>
      </c>
      <c r="B259" t="s">
        <v>11</v>
      </c>
      <c r="C259" s="1">
        <v>45650</v>
      </c>
      <c r="D259" t="s">
        <v>12</v>
      </c>
      <c r="E259" t="s">
        <v>13</v>
      </c>
      <c r="F259" t="s">
        <v>23</v>
      </c>
      <c r="G259" t="s">
        <v>491</v>
      </c>
      <c r="H259" s="7">
        <v>121674.56</v>
      </c>
      <c r="I259" t="s">
        <v>16</v>
      </c>
    </row>
    <row r="260" spans="1:9">
      <c r="A260" t="s">
        <v>10</v>
      </c>
      <c r="B260" t="s">
        <v>11</v>
      </c>
      <c r="C260" s="1">
        <v>45650</v>
      </c>
      <c r="D260" t="s">
        <v>12</v>
      </c>
      <c r="E260" t="s">
        <v>13</v>
      </c>
      <c r="F260" t="s">
        <v>35</v>
      </c>
      <c r="G260" t="s">
        <v>492</v>
      </c>
      <c r="H260" s="7">
        <v>572840.1</v>
      </c>
      <c r="I260" t="s">
        <v>16</v>
      </c>
    </row>
    <row r="261" spans="1:9">
      <c r="A261" t="s">
        <v>10</v>
      </c>
      <c r="B261" t="s">
        <v>11</v>
      </c>
      <c r="C261" s="1">
        <v>45650</v>
      </c>
      <c r="D261" t="s">
        <v>17</v>
      </c>
      <c r="E261" t="s">
        <v>13</v>
      </c>
      <c r="F261" t="s">
        <v>102</v>
      </c>
      <c r="G261" t="s">
        <v>493</v>
      </c>
      <c r="H261" s="7">
        <v>53739</v>
      </c>
      <c r="I261" t="s">
        <v>22</v>
      </c>
    </row>
    <row r="262" spans="1:9">
      <c r="A262" t="s">
        <v>10</v>
      </c>
      <c r="B262" t="s">
        <v>11</v>
      </c>
      <c r="C262" s="1">
        <v>45650</v>
      </c>
      <c r="D262" t="s">
        <v>17</v>
      </c>
      <c r="E262" t="s">
        <v>13</v>
      </c>
      <c r="F262" t="s">
        <v>102</v>
      </c>
      <c r="G262" t="s">
        <v>494</v>
      </c>
      <c r="H262" s="7">
        <v>123340.92</v>
      </c>
      <c r="I262" t="s">
        <v>22</v>
      </c>
    </row>
    <row r="263" spans="1:9">
      <c r="A263" t="s">
        <v>10</v>
      </c>
      <c r="B263" t="s">
        <v>11</v>
      </c>
      <c r="C263" s="1">
        <v>45652</v>
      </c>
      <c r="D263" t="s">
        <v>17</v>
      </c>
      <c r="E263" t="s">
        <v>13</v>
      </c>
      <c r="F263" t="s">
        <v>102</v>
      </c>
      <c r="G263" t="s">
        <v>495</v>
      </c>
      <c r="H263" s="7">
        <v>97423.49</v>
      </c>
      <c r="I263" t="s">
        <v>338</v>
      </c>
    </row>
    <row r="264" spans="1:9">
      <c r="A264" t="s">
        <v>10</v>
      </c>
      <c r="B264" t="s">
        <v>11</v>
      </c>
      <c r="C264" s="1">
        <v>45653</v>
      </c>
      <c r="D264" t="s">
        <v>17</v>
      </c>
      <c r="E264" t="s">
        <v>13</v>
      </c>
      <c r="F264" t="s">
        <v>166</v>
      </c>
      <c r="G264" t="s">
        <v>496</v>
      </c>
      <c r="H264" s="7">
        <v>33986.269999999997</v>
      </c>
      <c r="I264" t="s">
        <v>22</v>
      </c>
    </row>
    <row r="265" spans="1:9">
      <c r="A265" t="s">
        <v>10</v>
      </c>
      <c r="B265" t="s">
        <v>11</v>
      </c>
      <c r="C265" s="1">
        <v>45653</v>
      </c>
      <c r="D265" t="s">
        <v>17</v>
      </c>
      <c r="E265" t="s">
        <v>13</v>
      </c>
      <c r="F265" t="s">
        <v>191</v>
      </c>
      <c r="G265" t="s">
        <v>497</v>
      </c>
      <c r="H265" s="7">
        <v>27135.55</v>
      </c>
      <c r="I265" t="s">
        <v>20</v>
      </c>
    </row>
    <row r="266" spans="1:9">
      <c r="A266" t="s">
        <v>10</v>
      </c>
      <c r="B266" t="s">
        <v>11</v>
      </c>
      <c r="C266" s="1">
        <v>45653</v>
      </c>
      <c r="D266" t="s">
        <v>17</v>
      </c>
      <c r="E266" t="s">
        <v>13</v>
      </c>
      <c r="F266" t="s">
        <v>498</v>
      </c>
      <c r="G266" t="s">
        <v>499</v>
      </c>
      <c r="H266" s="7">
        <v>67237.67</v>
      </c>
      <c r="I266" t="s">
        <v>22</v>
      </c>
    </row>
    <row r="267" spans="1:9">
      <c r="A267" t="s">
        <v>10</v>
      </c>
      <c r="B267" t="s">
        <v>11</v>
      </c>
      <c r="C267" s="1">
        <v>45653</v>
      </c>
      <c r="D267" t="s">
        <v>17</v>
      </c>
      <c r="E267" t="s">
        <v>13</v>
      </c>
      <c r="F267" t="s">
        <v>500</v>
      </c>
      <c r="G267" t="s">
        <v>501</v>
      </c>
      <c r="H267" s="7">
        <v>46200</v>
      </c>
      <c r="I267" t="s">
        <v>22</v>
      </c>
    </row>
    <row r="268" spans="1:9">
      <c r="A268" t="s">
        <v>10</v>
      </c>
      <c r="B268" t="s">
        <v>11</v>
      </c>
      <c r="C268" s="1">
        <v>45653</v>
      </c>
      <c r="D268" t="s">
        <v>17</v>
      </c>
      <c r="E268" t="s">
        <v>13</v>
      </c>
      <c r="F268" t="s">
        <v>102</v>
      </c>
      <c r="G268" t="s">
        <v>502</v>
      </c>
      <c r="H268" s="7">
        <v>128781.47</v>
      </c>
      <c r="I268" t="s">
        <v>338</v>
      </c>
    </row>
    <row r="269" spans="1:9">
      <c r="A269" t="s">
        <v>10</v>
      </c>
      <c r="B269" t="s">
        <v>11</v>
      </c>
      <c r="C269" s="1">
        <v>45653</v>
      </c>
      <c r="D269" t="s">
        <v>17</v>
      </c>
      <c r="E269" t="s">
        <v>13</v>
      </c>
      <c r="F269" t="s">
        <v>102</v>
      </c>
      <c r="G269" t="s">
        <v>503</v>
      </c>
      <c r="H269" s="7">
        <v>36390</v>
      </c>
      <c r="I269" t="s">
        <v>338</v>
      </c>
    </row>
    <row r="270" spans="1:9">
      <c r="A270" t="s">
        <v>10</v>
      </c>
      <c r="B270" t="s">
        <v>11</v>
      </c>
      <c r="C270" s="1">
        <v>45653</v>
      </c>
      <c r="D270" t="s">
        <v>17</v>
      </c>
      <c r="E270" t="s">
        <v>13</v>
      </c>
      <c r="F270" t="s">
        <v>102</v>
      </c>
      <c r="G270" t="s">
        <v>504</v>
      </c>
      <c r="H270" s="7">
        <v>38126.86</v>
      </c>
      <c r="I270" t="s">
        <v>22</v>
      </c>
    </row>
    <row r="271" spans="1:9">
      <c r="A271" t="s">
        <v>10</v>
      </c>
      <c r="B271" t="s">
        <v>11</v>
      </c>
      <c r="C271" s="1">
        <v>45653</v>
      </c>
      <c r="D271" t="s">
        <v>17</v>
      </c>
      <c r="E271" t="s">
        <v>13</v>
      </c>
      <c r="F271" t="s">
        <v>102</v>
      </c>
      <c r="G271" t="s">
        <v>505</v>
      </c>
      <c r="H271" s="7">
        <v>44569.8</v>
      </c>
      <c r="I271" t="s">
        <v>22</v>
      </c>
    </row>
    <row r="272" spans="1:9">
      <c r="A272" t="s">
        <v>10</v>
      </c>
      <c r="B272" t="s">
        <v>11</v>
      </c>
      <c r="C272" s="1">
        <v>45656</v>
      </c>
      <c r="D272" t="s">
        <v>17</v>
      </c>
      <c r="E272" t="s">
        <v>13</v>
      </c>
      <c r="F272" t="s">
        <v>166</v>
      </c>
      <c r="G272" t="s">
        <v>506</v>
      </c>
      <c r="H272" s="7">
        <v>44611.5</v>
      </c>
      <c r="I272" t="s">
        <v>338</v>
      </c>
    </row>
    <row r="273" spans="1:9">
      <c r="A273" t="s">
        <v>10</v>
      </c>
      <c r="B273" t="s">
        <v>11</v>
      </c>
      <c r="C273" s="1">
        <v>45656</v>
      </c>
      <c r="D273" t="s">
        <v>17</v>
      </c>
      <c r="E273" t="s">
        <v>13</v>
      </c>
      <c r="F273" t="s">
        <v>507</v>
      </c>
      <c r="G273" t="s">
        <v>508</v>
      </c>
      <c r="H273" s="7">
        <v>32630.69</v>
      </c>
      <c r="I273" t="s">
        <v>22</v>
      </c>
    </row>
    <row r="274" spans="1:9">
      <c r="A274" t="s">
        <v>10</v>
      </c>
      <c r="B274" t="s">
        <v>11</v>
      </c>
      <c r="C274" s="1">
        <v>45656</v>
      </c>
      <c r="D274" t="s">
        <v>17</v>
      </c>
      <c r="E274" t="s">
        <v>13</v>
      </c>
      <c r="F274" t="s">
        <v>148</v>
      </c>
      <c r="G274" t="s">
        <v>509</v>
      </c>
      <c r="H274" s="7">
        <v>57799.199999999997</v>
      </c>
      <c r="I274" t="s">
        <v>338</v>
      </c>
    </row>
    <row r="275" spans="1:9">
      <c r="A275" t="s">
        <v>10</v>
      </c>
      <c r="B275" t="s">
        <v>11</v>
      </c>
      <c r="C275" s="1">
        <v>45656</v>
      </c>
      <c r="D275" t="s">
        <v>17</v>
      </c>
      <c r="E275" t="s">
        <v>13</v>
      </c>
      <c r="F275" t="s">
        <v>148</v>
      </c>
      <c r="G275" t="s">
        <v>510</v>
      </c>
      <c r="H275" s="7">
        <v>57799.199999999997</v>
      </c>
      <c r="I275" t="s">
        <v>338</v>
      </c>
    </row>
    <row r="276" spans="1:9">
      <c r="A276" t="s">
        <v>10</v>
      </c>
      <c r="B276" t="s">
        <v>11</v>
      </c>
      <c r="C276" s="1">
        <v>45656</v>
      </c>
      <c r="D276" t="s">
        <v>17</v>
      </c>
      <c r="E276" t="s">
        <v>13</v>
      </c>
      <c r="F276" t="s">
        <v>202</v>
      </c>
      <c r="G276" t="s">
        <v>511</v>
      </c>
      <c r="H276" s="7">
        <v>28112.87</v>
      </c>
      <c r="I276" t="s">
        <v>20</v>
      </c>
    </row>
    <row r="277" spans="1:9">
      <c r="A277" t="s">
        <v>10</v>
      </c>
      <c r="B277" t="s">
        <v>11</v>
      </c>
      <c r="C277" s="1">
        <v>45656</v>
      </c>
      <c r="D277" t="s">
        <v>17</v>
      </c>
      <c r="E277" t="s">
        <v>13</v>
      </c>
      <c r="F277" t="s">
        <v>512</v>
      </c>
      <c r="G277" t="s">
        <v>513</v>
      </c>
      <c r="H277" s="7">
        <v>31774.71</v>
      </c>
      <c r="I277" t="s">
        <v>338</v>
      </c>
    </row>
    <row r="278" spans="1:9">
      <c r="A278" t="s">
        <v>10</v>
      </c>
      <c r="B278" t="s">
        <v>11</v>
      </c>
      <c r="C278" s="1">
        <v>45656</v>
      </c>
      <c r="D278" t="s">
        <v>17</v>
      </c>
      <c r="E278" t="s">
        <v>13</v>
      </c>
      <c r="F278" t="s">
        <v>102</v>
      </c>
      <c r="G278" t="s">
        <v>514</v>
      </c>
      <c r="H278" s="7">
        <v>64680</v>
      </c>
      <c r="I278" t="s">
        <v>22</v>
      </c>
    </row>
    <row r="279" spans="1:9">
      <c r="A279" t="s">
        <v>10</v>
      </c>
      <c r="B279" t="s">
        <v>11</v>
      </c>
      <c r="C279" s="1">
        <v>45656</v>
      </c>
      <c r="D279" t="s">
        <v>17</v>
      </c>
      <c r="E279" t="s">
        <v>13</v>
      </c>
      <c r="F279" t="s">
        <v>102</v>
      </c>
      <c r="G279" t="s">
        <v>515</v>
      </c>
      <c r="H279" s="7">
        <v>81192</v>
      </c>
      <c r="I279" t="s">
        <v>338</v>
      </c>
    </row>
    <row r="280" spans="1:9">
      <c r="A280" t="s">
        <v>10</v>
      </c>
      <c r="B280" t="s">
        <v>11</v>
      </c>
      <c r="C280" s="1">
        <v>45656</v>
      </c>
      <c r="D280" t="s">
        <v>50</v>
      </c>
      <c r="E280" t="s">
        <v>516</v>
      </c>
      <c r="F280" t="s">
        <v>517</v>
      </c>
      <c r="G280" t="s">
        <v>518</v>
      </c>
      <c r="H280" s="7">
        <v>177520.27000000002</v>
      </c>
      <c r="I280" t="s">
        <v>519</v>
      </c>
    </row>
    <row r="281" spans="1:9">
      <c r="A281" t="s">
        <v>10</v>
      </c>
      <c r="B281" t="s">
        <v>11</v>
      </c>
      <c r="C281" s="1">
        <v>45656</v>
      </c>
      <c r="D281" t="s">
        <v>17</v>
      </c>
      <c r="E281" t="s">
        <v>13</v>
      </c>
      <c r="F281" t="s">
        <v>148</v>
      </c>
      <c r="G281" t="s">
        <v>520</v>
      </c>
      <c r="H281" s="7">
        <v>-25849.200000000001</v>
      </c>
      <c r="I281" t="s">
        <v>20</v>
      </c>
    </row>
    <row r="282" spans="1:9">
      <c r="A282" t="s">
        <v>10</v>
      </c>
      <c r="B282" t="s">
        <v>11</v>
      </c>
      <c r="C282" s="1">
        <v>45656</v>
      </c>
      <c r="D282" t="s">
        <v>17</v>
      </c>
      <c r="E282" t="s">
        <v>13</v>
      </c>
      <c r="F282" t="s">
        <v>148</v>
      </c>
      <c r="G282" t="s">
        <v>521</v>
      </c>
      <c r="H282" s="7">
        <v>-31950</v>
      </c>
      <c r="I282" t="s">
        <v>22</v>
      </c>
    </row>
    <row r="283" spans="1:9">
      <c r="A283" t="s">
        <v>10</v>
      </c>
      <c r="B283" t="s">
        <v>11</v>
      </c>
      <c r="C283" s="1">
        <v>45657</v>
      </c>
      <c r="D283" t="s">
        <v>12</v>
      </c>
      <c r="E283" t="s">
        <v>13</v>
      </c>
      <c r="F283" t="s">
        <v>522</v>
      </c>
      <c r="G283" t="s">
        <v>523</v>
      </c>
      <c r="H283" s="7">
        <v>74083.199999999997</v>
      </c>
      <c r="I283" t="s">
        <v>16</v>
      </c>
    </row>
    <row r="284" spans="1:9">
      <c r="A284" t="s">
        <v>10</v>
      </c>
      <c r="B284" t="s">
        <v>11</v>
      </c>
      <c r="C284" s="1">
        <v>45657</v>
      </c>
      <c r="D284" t="s">
        <v>12</v>
      </c>
      <c r="E284" t="s">
        <v>13</v>
      </c>
      <c r="F284" t="s">
        <v>420</v>
      </c>
      <c r="G284" t="s">
        <v>524</v>
      </c>
      <c r="H284" s="7">
        <v>435016.34</v>
      </c>
      <c r="I284" t="s">
        <v>16</v>
      </c>
    </row>
    <row r="285" spans="1:9">
      <c r="A285" t="s">
        <v>10</v>
      </c>
      <c r="B285" t="s">
        <v>11</v>
      </c>
      <c r="C285" s="1">
        <v>45657</v>
      </c>
      <c r="D285" t="s">
        <v>12</v>
      </c>
      <c r="E285" t="s">
        <v>13</v>
      </c>
      <c r="F285" t="s">
        <v>14</v>
      </c>
      <c r="G285" t="s">
        <v>525</v>
      </c>
      <c r="H285" s="7">
        <v>422977.4</v>
      </c>
      <c r="I285" t="s">
        <v>16</v>
      </c>
    </row>
    <row r="286" spans="1:9">
      <c r="A286" t="s">
        <v>10</v>
      </c>
      <c r="B286" t="s">
        <v>11</v>
      </c>
      <c r="C286" s="1">
        <v>45657</v>
      </c>
      <c r="D286" t="s">
        <v>17</v>
      </c>
      <c r="E286" t="s">
        <v>13</v>
      </c>
      <c r="F286" t="s">
        <v>102</v>
      </c>
      <c r="G286" t="s">
        <v>526</v>
      </c>
      <c r="H286" s="7">
        <v>63309.89</v>
      </c>
      <c r="I286" t="s">
        <v>22</v>
      </c>
    </row>
    <row r="287" spans="1:9">
      <c r="A287" t="s">
        <v>10</v>
      </c>
      <c r="B287" t="s">
        <v>11</v>
      </c>
      <c r="C287" s="1">
        <v>45657</v>
      </c>
      <c r="D287" t="s">
        <v>17</v>
      </c>
      <c r="E287" t="s">
        <v>13</v>
      </c>
      <c r="F287" t="s">
        <v>166</v>
      </c>
      <c r="G287" t="s">
        <v>527</v>
      </c>
      <c r="H287" s="7">
        <v>1776159.6</v>
      </c>
      <c r="I287" t="s">
        <v>22</v>
      </c>
    </row>
    <row r="288" spans="1:9">
      <c r="A288" t="s">
        <v>10</v>
      </c>
      <c r="B288" t="s">
        <v>11</v>
      </c>
      <c r="C288" s="1">
        <v>45657</v>
      </c>
      <c r="D288" t="s">
        <v>17</v>
      </c>
      <c r="E288" t="s">
        <v>13</v>
      </c>
      <c r="F288" t="s">
        <v>528</v>
      </c>
      <c r="G288" t="s">
        <v>529</v>
      </c>
      <c r="H288" s="7">
        <v>30964.190000000002</v>
      </c>
      <c r="I288" t="s">
        <v>338</v>
      </c>
    </row>
  </sheetData>
  <autoFilter ref="A3:I365" xr:uid="{BB45E2E8-D0C9-41B5-9C16-443166F941FE}">
    <sortState xmlns:xlrd2="http://schemas.microsoft.com/office/spreadsheetml/2017/richdata2" ref="A4:I365">
      <sortCondition ref="C3:C365"/>
    </sortState>
  </autoFilter>
  <conditionalFormatting sqref="G1:G3 G289:G1048576">
    <cfRule type="duplicateValues" dxfId="4" priority="2"/>
  </conditionalFormatting>
  <conditionalFormatting sqref="G4:G58">
    <cfRule type="duplicateValues" dxfId="3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2FD8-00E8-4EE5-9357-0D1CA4533966}">
  <dimension ref="A1:O288"/>
  <sheetViews>
    <sheetView topLeftCell="I4" workbookViewId="0">
      <selection activeCell="J4" sqref="J4"/>
    </sheetView>
  </sheetViews>
  <sheetFormatPr defaultColWidth="8.85546875" defaultRowHeight="14.45"/>
  <cols>
    <col min="1" max="1" width="18.28515625" customWidth="1"/>
    <col min="2" max="2" width="8.28515625" bestFit="1" customWidth="1"/>
    <col min="3" max="3" width="11.42578125" style="1" bestFit="1" customWidth="1"/>
    <col min="4" max="4" width="16.140625" bestFit="1" customWidth="1"/>
    <col min="5" max="5" width="14.5703125" bestFit="1" customWidth="1"/>
    <col min="6" max="6" width="55.7109375" bestFit="1" customWidth="1"/>
    <col min="7" max="7" width="20.7109375" bestFit="1" customWidth="1"/>
    <col min="8" max="8" width="10.140625" customWidth="1"/>
    <col min="9" max="9" width="16.5703125" bestFit="1" customWidth="1"/>
    <col min="10" max="10" width="15" style="7" bestFit="1" customWidth="1"/>
    <col min="11" max="11" width="56.140625" bestFit="1" customWidth="1"/>
    <col min="12" max="12" width="83.7109375" bestFit="1" customWidth="1"/>
    <col min="13" max="13" width="19.140625" bestFit="1" customWidth="1"/>
    <col min="14" max="14" width="41.7109375" bestFit="1" customWidth="1"/>
    <col min="15" max="15" width="50.7109375" bestFit="1" customWidth="1"/>
  </cols>
  <sheetData>
    <row r="1" spans="1:15">
      <c r="A1" s="2" t="s">
        <v>0</v>
      </c>
    </row>
    <row r="3" spans="1:15">
      <c r="A3" s="2" t="s">
        <v>1</v>
      </c>
      <c r="B3" s="2" t="s">
        <v>2</v>
      </c>
      <c r="C3" s="5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8" t="s">
        <v>8</v>
      </c>
      <c r="I3" s="8" t="s">
        <v>530</v>
      </c>
      <c r="J3" s="8" t="s">
        <v>531</v>
      </c>
      <c r="K3" s="4" t="s">
        <v>9</v>
      </c>
      <c r="L3" s="4" t="s">
        <v>532</v>
      </c>
      <c r="M3" s="2" t="s">
        <v>533</v>
      </c>
      <c r="N3" s="2" t="s">
        <v>534</v>
      </c>
      <c r="O3" s="2" t="s">
        <v>535</v>
      </c>
    </row>
    <row r="4" spans="1:15" ht="15">
      <c r="A4" t="s">
        <v>10</v>
      </c>
      <c r="B4" t="s">
        <v>11</v>
      </c>
      <c r="C4" s="1">
        <v>45650</v>
      </c>
      <c r="D4" t="s">
        <v>17</v>
      </c>
      <c r="E4" t="s">
        <v>13</v>
      </c>
      <c r="F4" t="s">
        <v>397</v>
      </c>
      <c r="G4" t="s">
        <v>467</v>
      </c>
      <c r="H4">
        <v>588472.84</v>
      </c>
      <c r="I4">
        <f>SUMIF(G:G,G4,H:H)</f>
        <v>588472.84</v>
      </c>
      <c r="J4" s="7">
        <v>588472.84</v>
      </c>
      <c r="K4" t="s">
        <v>468</v>
      </c>
      <c r="M4" t="s">
        <v>536</v>
      </c>
      <c r="N4" t="s">
        <v>537</v>
      </c>
      <c r="O4" t="s">
        <v>538</v>
      </c>
    </row>
    <row r="5" spans="1:15" ht="15">
      <c r="A5" t="s">
        <v>10</v>
      </c>
      <c r="B5" t="s">
        <v>11</v>
      </c>
      <c r="C5" s="1">
        <v>45642</v>
      </c>
      <c r="D5" t="s">
        <v>12</v>
      </c>
      <c r="E5" t="s">
        <v>25</v>
      </c>
      <c r="F5" t="s">
        <v>257</v>
      </c>
      <c r="G5" t="s">
        <v>318</v>
      </c>
      <c r="H5">
        <v>91000.15</v>
      </c>
      <c r="I5">
        <f>SUMIF(G:G,G5,H:H)</f>
        <v>91000.15</v>
      </c>
      <c r="J5" s="7">
        <v>125204.35999999999</v>
      </c>
      <c r="K5" t="s">
        <v>319</v>
      </c>
      <c r="M5" t="s">
        <v>539</v>
      </c>
      <c r="N5" t="s">
        <v>540</v>
      </c>
      <c r="O5" t="s">
        <v>541</v>
      </c>
    </row>
    <row r="6" spans="1:15" ht="15">
      <c r="A6" t="s">
        <v>10</v>
      </c>
      <c r="B6" t="s">
        <v>11</v>
      </c>
      <c r="C6" s="1">
        <v>45638</v>
      </c>
      <c r="D6" t="s">
        <v>12</v>
      </c>
      <c r="E6" t="s">
        <v>25</v>
      </c>
      <c r="F6" t="s">
        <v>257</v>
      </c>
      <c r="G6" t="s">
        <v>260</v>
      </c>
      <c r="H6">
        <v>71796.160000000003</v>
      </c>
      <c r="I6">
        <f>SUMIF(G:G,G6,H:H)</f>
        <v>71796.160000000003</v>
      </c>
      <c r="J6" s="7">
        <v>110397.66</v>
      </c>
      <c r="K6" t="s">
        <v>259</v>
      </c>
      <c r="M6" t="s">
        <v>539</v>
      </c>
      <c r="N6" t="s">
        <v>540</v>
      </c>
      <c r="O6" t="s">
        <v>541</v>
      </c>
    </row>
    <row r="7" spans="1:15" ht="15">
      <c r="A7" t="s">
        <v>10</v>
      </c>
      <c r="B7" t="s">
        <v>11</v>
      </c>
      <c r="C7" s="1">
        <v>45638</v>
      </c>
      <c r="D7" t="s">
        <v>12</v>
      </c>
      <c r="E7" t="s">
        <v>25</v>
      </c>
      <c r="F7" t="s">
        <v>257</v>
      </c>
      <c r="G7" t="s">
        <v>258</v>
      </c>
      <c r="H7">
        <v>68400.639999999999</v>
      </c>
      <c r="I7">
        <f>SUMIF(G:G,G7,H:H)</f>
        <v>68400.639999999999</v>
      </c>
      <c r="J7" s="7">
        <v>97300.99</v>
      </c>
      <c r="K7" t="s">
        <v>259</v>
      </c>
      <c r="M7" t="s">
        <v>539</v>
      </c>
      <c r="N7" t="s">
        <v>540</v>
      </c>
      <c r="O7" t="s">
        <v>541</v>
      </c>
    </row>
    <row r="8" spans="1:15" ht="15">
      <c r="A8" t="s">
        <v>10</v>
      </c>
      <c r="B8" t="s">
        <v>11</v>
      </c>
      <c r="C8" s="1">
        <v>45639</v>
      </c>
      <c r="D8" t="s">
        <v>12</v>
      </c>
      <c r="E8" t="s">
        <v>25</v>
      </c>
      <c r="F8" t="s">
        <v>285</v>
      </c>
      <c r="G8" t="s">
        <v>286</v>
      </c>
      <c r="H8">
        <v>6291.28</v>
      </c>
      <c r="I8">
        <f>SUMIF(G:G,G8,H:H)</f>
        <v>6291.28</v>
      </c>
      <c r="J8" s="7">
        <v>253814.80999999997</v>
      </c>
      <c r="K8" t="s">
        <v>287</v>
      </c>
      <c r="M8" t="s">
        <v>542</v>
      </c>
      <c r="N8" t="s">
        <v>543</v>
      </c>
      <c r="O8" t="s">
        <v>544</v>
      </c>
    </row>
    <row r="9" spans="1:15" ht="15">
      <c r="A9" t="s">
        <v>10</v>
      </c>
      <c r="B9" t="s">
        <v>11</v>
      </c>
      <c r="C9" s="1">
        <v>45639</v>
      </c>
      <c r="D9" t="s">
        <v>12</v>
      </c>
      <c r="E9" t="s">
        <v>25</v>
      </c>
      <c r="F9" t="s">
        <v>282</v>
      </c>
      <c r="G9" t="s">
        <v>283</v>
      </c>
      <c r="H9">
        <v>5151.58</v>
      </c>
      <c r="I9">
        <f>SUMIF(G:G,G9,H:H)</f>
        <v>5151.58</v>
      </c>
      <c r="J9" s="7">
        <v>93885.520000000251</v>
      </c>
      <c r="K9" t="s">
        <v>284</v>
      </c>
      <c r="M9" t="s">
        <v>542</v>
      </c>
      <c r="N9" t="s">
        <v>543</v>
      </c>
      <c r="O9" t="s">
        <v>544</v>
      </c>
    </row>
    <row r="10" spans="1:15" ht="15">
      <c r="A10" t="s">
        <v>10</v>
      </c>
      <c r="B10" t="s">
        <v>11</v>
      </c>
      <c r="C10" s="1">
        <v>45639</v>
      </c>
      <c r="D10" t="s">
        <v>12</v>
      </c>
      <c r="E10" t="s">
        <v>25</v>
      </c>
      <c r="F10" t="s">
        <v>282</v>
      </c>
      <c r="G10" t="s">
        <v>308</v>
      </c>
      <c r="H10">
        <v>5151.58</v>
      </c>
      <c r="I10">
        <f>SUMIF(G:G,G10,H:H)</f>
        <v>5151.58</v>
      </c>
      <c r="J10" s="7">
        <v>-93885.520000000295</v>
      </c>
      <c r="K10" t="s">
        <v>309</v>
      </c>
      <c r="M10" t="s">
        <v>542</v>
      </c>
      <c r="N10" t="s">
        <v>543</v>
      </c>
      <c r="O10" t="s">
        <v>544</v>
      </c>
    </row>
    <row r="11" spans="1:15" ht="15">
      <c r="A11" t="s">
        <v>10</v>
      </c>
      <c r="B11" t="s">
        <v>11</v>
      </c>
      <c r="C11" s="1">
        <v>45639</v>
      </c>
      <c r="D11" t="s">
        <v>12</v>
      </c>
      <c r="E11" t="s">
        <v>25</v>
      </c>
      <c r="F11" t="s">
        <v>285</v>
      </c>
      <c r="G11" t="s">
        <v>310</v>
      </c>
      <c r="H11">
        <v>6291.28</v>
      </c>
      <c r="I11">
        <f>SUMIF(G:G,G11,H:H)</f>
        <v>6291.28</v>
      </c>
      <c r="J11" s="7">
        <v>-253814.81</v>
      </c>
      <c r="K11" t="s">
        <v>309</v>
      </c>
      <c r="M11" t="s">
        <v>542</v>
      </c>
      <c r="N11" t="s">
        <v>543</v>
      </c>
      <c r="O11" t="s">
        <v>544</v>
      </c>
    </row>
    <row r="12" spans="1:15" ht="15">
      <c r="A12" t="s">
        <v>10</v>
      </c>
      <c r="B12" t="s">
        <v>11</v>
      </c>
      <c r="C12" s="1">
        <v>45639</v>
      </c>
      <c r="D12" t="s">
        <v>12</v>
      </c>
      <c r="E12" t="s">
        <v>25</v>
      </c>
      <c r="F12" t="s">
        <v>288</v>
      </c>
      <c r="G12" t="s">
        <v>289</v>
      </c>
      <c r="H12">
        <v>5787.28</v>
      </c>
      <c r="I12">
        <f>SUMIF(G:G,G12,H:H)</f>
        <v>5787.28</v>
      </c>
      <c r="J12" s="7">
        <v>43669.03</v>
      </c>
      <c r="K12" t="s">
        <v>290</v>
      </c>
      <c r="M12" t="s">
        <v>542</v>
      </c>
      <c r="N12" t="s">
        <v>543</v>
      </c>
      <c r="O12" t="s">
        <v>545</v>
      </c>
    </row>
    <row r="13" spans="1:15" ht="15">
      <c r="A13" t="s">
        <v>10</v>
      </c>
      <c r="B13" t="s">
        <v>11</v>
      </c>
      <c r="C13" s="1">
        <v>45628</v>
      </c>
      <c r="D13" t="s">
        <v>17</v>
      </c>
      <c r="E13" t="s">
        <v>13</v>
      </c>
      <c r="F13" t="s">
        <v>48</v>
      </c>
      <c r="G13" t="s">
        <v>49</v>
      </c>
      <c r="H13">
        <v>96128.63</v>
      </c>
      <c r="I13">
        <f>SUMIF(G:G,G13,H:H)</f>
        <v>96128.63</v>
      </c>
      <c r="J13" s="7">
        <v>96128.63</v>
      </c>
      <c r="K13" t="s">
        <v>20</v>
      </c>
      <c r="M13" t="s">
        <v>536</v>
      </c>
      <c r="N13" t="s">
        <v>537</v>
      </c>
      <c r="O13" t="s">
        <v>546</v>
      </c>
    </row>
    <row r="14" spans="1:15" ht="15">
      <c r="A14" t="s">
        <v>10</v>
      </c>
      <c r="B14" t="s">
        <v>11</v>
      </c>
      <c r="C14" s="1">
        <v>45649</v>
      </c>
      <c r="D14" t="s">
        <v>17</v>
      </c>
      <c r="E14" t="s">
        <v>13</v>
      </c>
      <c r="F14" t="s">
        <v>437</v>
      </c>
      <c r="G14" t="s">
        <v>438</v>
      </c>
      <c r="H14">
        <v>75938.570000000007</v>
      </c>
      <c r="I14">
        <f>SUMIF(G:G,G14,H:H)</f>
        <v>75938.570000000007</v>
      </c>
      <c r="J14" s="7">
        <v>75938.570000000007</v>
      </c>
      <c r="K14" t="s">
        <v>20</v>
      </c>
      <c r="M14" t="s">
        <v>536</v>
      </c>
      <c r="N14" t="s">
        <v>537</v>
      </c>
      <c r="O14" t="s">
        <v>546</v>
      </c>
    </row>
    <row r="15" spans="1:15" ht="15">
      <c r="A15" t="s">
        <v>10</v>
      </c>
      <c r="B15" t="s">
        <v>11</v>
      </c>
      <c r="C15" s="1">
        <v>45643</v>
      </c>
      <c r="D15" t="s">
        <v>17</v>
      </c>
      <c r="E15" t="s">
        <v>13</v>
      </c>
      <c r="F15" t="s">
        <v>202</v>
      </c>
      <c r="G15" t="s">
        <v>343</v>
      </c>
      <c r="H15">
        <v>75040.75</v>
      </c>
      <c r="I15">
        <f>SUMIF(G:G,G15,H:H)</f>
        <v>75040.75</v>
      </c>
      <c r="J15" s="7">
        <v>75040.75</v>
      </c>
      <c r="K15" t="s">
        <v>20</v>
      </c>
      <c r="M15" t="s">
        <v>536</v>
      </c>
      <c r="N15" t="s">
        <v>537</v>
      </c>
      <c r="O15" t="s">
        <v>546</v>
      </c>
    </row>
    <row r="16" spans="1:15" ht="15">
      <c r="A16" t="s">
        <v>10</v>
      </c>
      <c r="B16" t="s">
        <v>11</v>
      </c>
      <c r="C16" s="1">
        <v>45635</v>
      </c>
      <c r="D16" t="s">
        <v>17</v>
      </c>
      <c r="E16" t="s">
        <v>13</v>
      </c>
      <c r="F16" t="s">
        <v>139</v>
      </c>
      <c r="G16" t="s">
        <v>182</v>
      </c>
      <c r="H16">
        <v>40752.9</v>
      </c>
      <c r="I16">
        <f>SUMIF(G:G,G16,H:H)</f>
        <v>40752.9</v>
      </c>
      <c r="J16" s="7">
        <v>70752.899999999994</v>
      </c>
      <c r="K16" t="s">
        <v>20</v>
      </c>
      <c r="M16" t="s">
        <v>536</v>
      </c>
      <c r="N16" t="s">
        <v>537</v>
      </c>
      <c r="O16" t="s">
        <v>546</v>
      </c>
    </row>
    <row r="17" spans="1:15" ht="15">
      <c r="A17" t="s">
        <v>10</v>
      </c>
      <c r="B17" t="s">
        <v>11</v>
      </c>
      <c r="C17" s="1">
        <v>45643</v>
      </c>
      <c r="D17" t="s">
        <v>17</v>
      </c>
      <c r="E17" t="s">
        <v>13</v>
      </c>
      <c r="F17" t="s">
        <v>350</v>
      </c>
      <c r="G17" t="s">
        <v>351</v>
      </c>
      <c r="H17">
        <v>65176.42</v>
      </c>
      <c r="I17">
        <f>SUMIF(G:G,G17,H:H)</f>
        <v>65176.42</v>
      </c>
      <c r="J17" s="7">
        <v>65176.42</v>
      </c>
      <c r="K17" t="s">
        <v>20</v>
      </c>
      <c r="M17" t="s">
        <v>536</v>
      </c>
      <c r="N17" t="s">
        <v>537</v>
      </c>
      <c r="O17" t="s">
        <v>546</v>
      </c>
    </row>
    <row r="18" spans="1:15" ht="15">
      <c r="A18" t="s">
        <v>10</v>
      </c>
      <c r="B18" t="s">
        <v>11</v>
      </c>
      <c r="C18" s="1">
        <v>45637</v>
      </c>
      <c r="D18" t="s">
        <v>17</v>
      </c>
      <c r="E18" t="s">
        <v>13</v>
      </c>
      <c r="F18" t="s">
        <v>127</v>
      </c>
      <c r="G18" t="s">
        <v>221</v>
      </c>
      <c r="H18">
        <v>30504</v>
      </c>
      <c r="I18">
        <f>SUMIF(G:G,G18,H:H)</f>
        <v>30504</v>
      </c>
      <c r="J18" s="7">
        <v>57783</v>
      </c>
      <c r="K18" t="s">
        <v>20</v>
      </c>
      <c r="M18" t="s">
        <v>536</v>
      </c>
      <c r="N18" t="s">
        <v>537</v>
      </c>
      <c r="O18" t="s">
        <v>546</v>
      </c>
    </row>
    <row r="19" spans="1:15" ht="15">
      <c r="A19" t="s">
        <v>10</v>
      </c>
      <c r="B19" t="s">
        <v>11</v>
      </c>
      <c r="C19" s="1">
        <v>45637</v>
      </c>
      <c r="D19" t="s">
        <v>17</v>
      </c>
      <c r="E19" t="s">
        <v>13</v>
      </c>
      <c r="F19" t="s">
        <v>127</v>
      </c>
      <c r="G19" t="s">
        <v>224</v>
      </c>
      <c r="H19">
        <v>30504</v>
      </c>
      <c r="I19">
        <f>SUMIF(G:G,G19,H:H)</f>
        <v>30504</v>
      </c>
      <c r="J19" s="7">
        <v>57783</v>
      </c>
      <c r="K19" t="s">
        <v>20</v>
      </c>
      <c r="M19" t="s">
        <v>536</v>
      </c>
      <c r="N19" t="s">
        <v>537</v>
      </c>
      <c r="O19" t="s">
        <v>546</v>
      </c>
    </row>
    <row r="20" spans="1:15" ht="15">
      <c r="A20" t="s">
        <v>10</v>
      </c>
      <c r="B20" t="s">
        <v>11</v>
      </c>
      <c r="C20" s="1">
        <v>45649</v>
      </c>
      <c r="D20" t="s">
        <v>17</v>
      </c>
      <c r="E20" t="s">
        <v>13</v>
      </c>
      <c r="F20" t="s">
        <v>127</v>
      </c>
      <c r="G20" t="s">
        <v>441</v>
      </c>
      <c r="H20">
        <v>35520</v>
      </c>
      <c r="I20">
        <f>SUMIF(G:G,G20,H:H)</f>
        <v>35520</v>
      </c>
      <c r="J20" s="7">
        <v>54642</v>
      </c>
      <c r="K20" t="s">
        <v>338</v>
      </c>
      <c r="M20" t="s">
        <v>536</v>
      </c>
      <c r="N20" t="s">
        <v>537</v>
      </c>
      <c r="O20" t="s">
        <v>546</v>
      </c>
    </row>
    <row r="21" spans="1:15" ht="15">
      <c r="A21" t="s">
        <v>10</v>
      </c>
      <c r="B21" t="s">
        <v>11</v>
      </c>
      <c r="C21" s="1">
        <v>45635</v>
      </c>
      <c r="D21" t="s">
        <v>17</v>
      </c>
      <c r="E21" t="s">
        <v>13</v>
      </c>
      <c r="F21" t="s">
        <v>186</v>
      </c>
      <c r="G21" t="s">
        <v>187</v>
      </c>
      <c r="H21">
        <v>40931.42</v>
      </c>
      <c r="I21">
        <f>SUMIF(G:G,G21,H:H)</f>
        <v>40931.42</v>
      </c>
      <c r="J21" s="7">
        <v>47005.399999999994</v>
      </c>
      <c r="K21" t="s">
        <v>20</v>
      </c>
      <c r="M21" t="s">
        <v>536</v>
      </c>
      <c r="N21" t="s">
        <v>537</v>
      </c>
      <c r="O21" t="s">
        <v>546</v>
      </c>
    </row>
    <row r="22" spans="1:15" ht="15">
      <c r="A22" t="s">
        <v>10</v>
      </c>
      <c r="B22" t="s">
        <v>11</v>
      </c>
      <c r="C22" s="1">
        <v>45643</v>
      </c>
      <c r="D22" t="s">
        <v>17</v>
      </c>
      <c r="E22" t="s">
        <v>13</v>
      </c>
      <c r="F22" t="s">
        <v>344</v>
      </c>
      <c r="G22" t="s">
        <v>346</v>
      </c>
      <c r="H22">
        <v>46989.3</v>
      </c>
      <c r="I22">
        <f>SUMIF(G:G,G22,H:H)</f>
        <v>46989.3</v>
      </c>
      <c r="J22" s="7">
        <v>46989.3</v>
      </c>
      <c r="K22" t="s">
        <v>20</v>
      </c>
      <c r="M22" t="s">
        <v>536</v>
      </c>
      <c r="N22" t="s">
        <v>537</v>
      </c>
      <c r="O22" t="s">
        <v>546</v>
      </c>
    </row>
    <row r="23" spans="1:15" ht="15">
      <c r="A23" t="s">
        <v>10</v>
      </c>
      <c r="B23" t="s">
        <v>11</v>
      </c>
      <c r="C23" s="1">
        <v>45649</v>
      </c>
      <c r="D23" t="s">
        <v>17</v>
      </c>
      <c r="E23" t="s">
        <v>13</v>
      </c>
      <c r="F23" t="s">
        <v>442</v>
      </c>
      <c r="G23" t="s">
        <v>443</v>
      </c>
      <c r="H23">
        <v>44500</v>
      </c>
      <c r="I23">
        <f>SUMIF(G:G,G23,H:H)</f>
        <v>44500</v>
      </c>
      <c r="J23" s="7">
        <v>44500</v>
      </c>
      <c r="K23" t="s">
        <v>20</v>
      </c>
      <c r="M23" t="s">
        <v>536</v>
      </c>
      <c r="N23" t="s">
        <v>537</v>
      </c>
      <c r="O23" t="s">
        <v>546</v>
      </c>
    </row>
    <row r="24" spans="1:15" ht="15">
      <c r="A24" t="s">
        <v>10</v>
      </c>
      <c r="B24" t="s">
        <v>11</v>
      </c>
      <c r="C24" s="1">
        <v>45628</v>
      </c>
      <c r="D24" t="s">
        <v>17</v>
      </c>
      <c r="E24" t="s">
        <v>13</v>
      </c>
      <c r="F24" t="s">
        <v>18</v>
      </c>
      <c r="G24" t="s">
        <v>19</v>
      </c>
      <c r="H24">
        <v>43094.7</v>
      </c>
      <c r="I24">
        <f>SUMIF(G:G,G24,H:H)</f>
        <v>43094.7</v>
      </c>
      <c r="J24" s="7">
        <v>43094.7</v>
      </c>
      <c r="K24" t="s">
        <v>20</v>
      </c>
      <c r="M24" t="s">
        <v>536</v>
      </c>
      <c r="N24" t="s">
        <v>537</v>
      </c>
      <c r="O24" t="s">
        <v>546</v>
      </c>
    </row>
    <row r="25" spans="1:15" ht="15">
      <c r="A25" t="s">
        <v>10</v>
      </c>
      <c r="B25" t="s">
        <v>11</v>
      </c>
      <c r="C25" s="1">
        <v>45643</v>
      </c>
      <c r="D25" t="s">
        <v>17</v>
      </c>
      <c r="E25" t="s">
        <v>13</v>
      </c>
      <c r="F25" t="s">
        <v>202</v>
      </c>
      <c r="G25" t="s">
        <v>349</v>
      </c>
      <c r="H25">
        <v>42570.84</v>
      </c>
      <c r="I25">
        <f>SUMIF(G:G,G25,H:H)</f>
        <v>42570.84</v>
      </c>
      <c r="J25" s="7">
        <v>42570.84</v>
      </c>
      <c r="K25" t="s">
        <v>20</v>
      </c>
      <c r="M25" t="s">
        <v>536</v>
      </c>
      <c r="N25" t="s">
        <v>537</v>
      </c>
      <c r="O25" t="s">
        <v>546</v>
      </c>
    </row>
    <row r="26" spans="1:15" ht="15">
      <c r="A26" t="s">
        <v>10</v>
      </c>
      <c r="B26" t="s">
        <v>11</v>
      </c>
      <c r="C26" s="1">
        <v>45630</v>
      </c>
      <c r="D26" t="s">
        <v>17</v>
      </c>
      <c r="E26" t="s">
        <v>13</v>
      </c>
      <c r="F26" t="s">
        <v>127</v>
      </c>
      <c r="G26" t="s">
        <v>128</v>
      </c>
      <c r="H26">
        <v>41580</v>
      </c>
      <c r="I26">
        <f>SUMIF(G:G,G26,H:H)</f>
        <v>41580</v>
      </c>
      <c r="J26" s="7">
        <v>41580</v>
      </c>
      <c r="K26" t="s">
        <v>20</v>
      </c>
      <c r="M26" t="s">
        <v>536</v>
      </c>
      <c r="N26" t="s">
        <v>537</v>
      </c>
      <c r="O26" t="s">
        <v>546</v>
      </c>
    </row>
    <row r="27" spans="1:15" ht="15">
      <c r="A27" t="s">
        <v>10</v>
      </c>
      <c r="B27" t="s">
        <v>11</v>
      </c>
      <c r="C27" s="1">
        <v>45637</v>
      </c>
      <c r="D27" t="s">
        <v>17</v>
      </c>
      <c r="E27" t="s">
        <v>13</v>
      </c>
      <c r="F27" t="s">
        <v>229</v>
      </c>
      <c r="G27" t="s">
        <v>230</v>
      </c>
      <c r="H27">
        <v>40913.81</v>
      </c>
      <c r="I27">
        <f>SUMIF(G:G,G27,H:H)</f>
        <v>40913.81</v>
      </c>
      <c r="J27" s="7">
        <v>40913.81</v>
      </c>
      <c r="K27" t="s">
        <v>20</v>
      </c>
      <c r="M27" t="s">
        <v>536</v>
      </c>
      <c r="N27" t="s">
        <v>537</v>
      </c>
      <c r="O27" t="s">
        <v>546</v>
      </c>
    </row>
    <row r="28" spans="1:15" ht="15">
      <c r="A28" t="s">
        <v>10</v>
      </c>
      <c r="B28" t="s">
        <v>11</v>
      </c>
      <c r="C28" s="1">
        <v>45650</v>
      </c>
      <c r="D28" t="s">
        <v>17</v>
      </c>
      <c r="E28" t="s">
        <v>13</v>
      </c>
      <c r="F28" t="s">
        <v>229</v>
      </c>
      <c r="G28" t="s">
        <v>490</v>
      </c>
      <c r="H28">
        <v>40913.81</v>
      </c>
      <c r="I28">
        <f>SUMIF(G:G,G28,H:H)</f>
        <v>40913.81</v>
      </c>
      <c r="J28" s="7">
        <v>40913.81</v>
      </c>
      <c r="K28" t="s">
        <v>20</v>
      </c>
      <c r="M28" t="s">
        <v>536</v>
      </c>
      <c r="N28" t="s">
        <v>537</v>
      </c>
      <c r="O28" t="s">
        <v>546</v>
      </c>
    </row>
    <row r="29" spans="1:15" ht="15">
      <c r="A29" t="s">
        <v>10</v>
      </c>
      <c r="B29" t="s">
        <v>11</v>
      </c>
      <c r="C29" s="1">
        <v>45635</v>
      </c>
      <c r="D29" t="s">
        <v>17</v>
      </c>
      <c r="E29" t="s">
        <v>13</v>
      </c>
      <c r="F29" t="s">
        <v>194</v>
      </c>
      <c r="G29" t="s">
        <v>195</v>
      </c>
      <c r="H29">
        <v>37702.78</v>
      </c>
      <c r="I29">
        <f>SUMIF(G:G,G29,H:H)</f>
        <v>37702.78</v>
      </c>
      <c r="J29" s="7">
        <v>37702.78</v>
      </c>
      <c r="K29" t="s">
        <v>20</v>
      </c>
      <c r="M29" t="s">
        <v>536</v>
      </c>
      <c r="N29" t="s">
        <v>537</v>
      </c>
      <c r="O29" t="s">
        <v>546</v>
      </c>
    </row>
    <row r="30" spans="1:15" ht="15">
      <c r="A30" t="s">
        <v>10</v>
      </c>
      <c r="B30" t="s">
        <v>11</v>
      </c>
      <c r="C30" s="1">
        <v>45637</v>
      </c>
      <c r="D30" t="s">
        <v>17</v>
      </c>
      <c r="E30" t="s">
        <v>13</v>
      </c>
      <c r="F30" t="s">
        <v>127</v>
      </c>
      <c r="G30" t="s">
        <v>222</v>
      </c>
      <c r="H30">
        <v>19512</v>
      </c>
      <c r="I30">
        <f>SUMIF(G:G,G30,H:H)</f>
        <v>19512</v>
      </c>
      <c r="J30" s="7">
        <v>36879.9</v>
      </c>
      <c r="K30" t="s">
        <v>20</v>
      </c>
      <c r="M30" t="s">
        <v>536</v>
      </c>
      <c r="N30" t="s">
        <v>537</v>
      </c>
      <c r="O30" t="s">
        <v>546</v>
      </c>
    </row>
    <row r="31" spans="1:15" ht="15">
      <c r="A31" t="s">
        <v>10</v>
      </c>
      <c r="B31" t="s">
        <v>11</v>
      </c>
      <c r="C31" s="1">
        <v>45637</v>
      </c>
      <c r="D31" t="s">
        <v>17</v>
      </c>
      <c r="E31" t="s">
        <v>13</v>
      </c>
      <c r="F31" t="s">
        <v>127</v>
      </c>
      <c r="G31" t="s">
        <v>223</v>
      </c>
      <c r="H31">
        <v>19512</v>
      </c>
      <c r="I31">
        <f>SUMIF(G:G,G31,H:H)</f>
        <v>19512</v>
      </c>
      <c r="J31" s="7">
        <v>36879.9</v>
      </c>
      <c r="K31" t="s">
        <v>20</v>
      </c>
      <c r="M31" t="s">
        <v>536</v>
      </c>
      <c r="N31" t="s">
        <v>537</v>
      </c>
      <c r="O31" t="s">
        <v>546</v>
      </c>
    </row>
    <row r="32" spans="1:15" ht="15">
      <c r="A32" t="s">
        <v>10</v>
      </c>
      <c r="B32" t="s">
        <v>11</v>
      </c>
      <c r="C32" s="1">
        <v>45642</v>
      </c>
      <c r="D32" t="s">
        <v>17</v>
      </c>
      <c r="E32" t="s">
        <v>13</v>
      </c>
      <c r="F32" t="s">
        <v>314</v>
      </c>
      <c r="G32" t="s">
        <v>316</v>
      </c>
      <c r="H32">
        <v>35463.599999999999</v>
      </c>
      <c r="I32">
        <f>SUMIF(G:G,G32,H:H)</f>
        <v>35463.599999999999</v>
      </c>
      <c r="J32" s="7">
        <v>35463.599999999999</v>
      </c>
      <c r="K32" t="s">
        <v>20</v>
      </c>
      <c r="M32" t="s">
        <v>536</v>
      </c>
      <c r="N32" t="s">
        <v>537</v>
      </c>
      <c r="O32" t="s">
        <v>546</v>
      </c>
    </row>
    <row r="33" spans="1:15" ht="15">
      <c r="A33" t="s">
        <v>10</v>
      </c>
      <c r="B33" t="s">
        <v>11</v>
      </c>
      <c r="C33" s="1">
        <v>45645</v>
      </c>
      <c r="D33" t="s">
        <v>17</v>
      </c>
      <c r="E33" t="s">
        <v>13</v>
      </c>
      <c r="F33" t="s">
        <v>321</v>
      </c>
      <c r="G33" t="s">
        <v>409</v>
      </c>
      <c r="H33">
        <v>31516.799999999999</v>
      </c>
      <c r="I33">
        <f>SUMIF(G:G,G33,H:H)</f>
        <v>31516.799999999999</v>
      </c>
      <c r="J33" s="7">
        <v>31516.799999999999</v>
      </c>
      <c r="K33" t="s">
        <v>20</v>
      </c>
      <c r="M33" t="s">
        <v>536</v>
      </c>
      <c r="N33" t="s">
        <v>537</v>
      </c>
      <c r="O33" t="s">
        <v>546</v>
      </c>
    </row>
    <row r="34" spans="1:15" ht="15">
      <c r="A34" t="s">
        <v>10</v>
      </c>
      <c r="B34" t="s">
        <v>11</v>
      </c>
      <c r="C34" s="1">
        <v>45642</v>
      </c>
      <c r="D34" t="s">
        <v>17</v>
      </c>
      <c r="E34" t="s">
        <v>13</v>
      </c>
      <c r="F34" t="s">
        <v>314</v>
      </c>
      <c r="G34" t="s">
        <v>315</v>
      </c>
      <c r="H34">
        <v>30974.68</v>
      </c>
      <c r="I34">
        <f>SUMIF(G:G,G34,H:H)</f>
        <v>30974.68</v>
      </c>
      <c r="J34" s="7">
        <v>30974.68</v>
      </c>
      <c r="K34" t="s">
        <v>20</v>
      </c>
      <c r="M34" t="s">
        <v>536</v>
      </c>
      <c r="N34" t="s">
        <v>537</v>
      </c>
      <c r="O34" t="s">
        <v>546</v>
      </c>
    </row>
    <row r="35" spans="1:15" ht="15">
      <c r="A35" t="s">
        <v>10</v>
      </c>
      <c r="B35" t="s">
        <v>11</v>
      </c>
      <c r="C35" s="1">
        <v>45656</v>
      </c>
      <c r="D35" t="s">
        <v>17</v>
      </c>
      <c r="E35" t="s">
        <v>13</v>
      </c>
      <c r="F35" t="s">
        <v>202</v>
      </c>
      <c r="G35" t="s">
        <v>511</v>
      </c>
      <c r="H35">
        <v>28112.87</v>
      </c>
      <c r="I35">
        <f>SUMIF(G:G,G35,H:H)</f>
        <v>28112.87</v>
      </c>
      <c r="J35" s="7">
        <v>28112.87</v>
      </c>
      <c r="K35" t="s">
        <v>20</v>
      </c>
      <c r="M35" t="s">
        <v>536</v>
      </c>
      <c r="N35" t="s">
        <v>537</v>
      </c>
      <c r="O35" t="s">
        <v>546</v>
      </c>
    </row>
    <row r="36" spans="1:15" ht="15">
      <c r="A36" t="s">
        <v>10</v>
      </c>
      <c r="B36" t="s">
        <v>11</v>
      </c>
      <c r="C36" s="1">
        <v>45643</v>
      </c>
      <c r="D36" t="s">
        <v>17</v>
      </c>
      <c r="E36" t="s">
        <v>13</v>
      </c>
      <c r="F36" t="s">
        <v>347</v>
      </c>
      <c r="G36" t="s">
        <v>348</v>
      </c>
      <c r="H36">
        <v>28018.2</v>
      </c>
      <c r="I36">
        <f>SUMIF(G:G,G36,H:H)</f>
        <v>28018.2</v>
      </c>
      <c r="J36" s="7">
        <v>28018.2</v>
      </c>
      <c r="K36" t="s">
        <v>20</v>
      </c>
      <c r="M36" t="s">
        <v>536</v>
      </c>
      <c r="N36" t="s">
        <v>537</v>
      </c>
      <c r="O36" t="s">
        <v>546</v>
      </c>
    </row>
    <row r="37" spans="1:15" ht="15">
      <c r="A37" t="s">
        <v>10</v>
      </c>
      <c r="B37" t="s">
        <v>11</v>
      </c>
      <c r="C37" s="1">
        <v>45653</v>
      </c>
      <c r="D37" t="s">
        <v>17</v>
      </c>
      <c r="E37" t="s">
        <v>13</v>
      </c>
      <c r="F37" t="s">
        <v>191</v>
      </c>
      <c r="G37" t="s">
        <v>497</v>
      </c>
      <c r="H37">
        <v>27135.55</v>
      </c>
      <c r="I37">
        <f>SUMIF(G:G,G37,H:H)</f>
        <v>27135.55</v>
      </c>
      <c r="J37" s="7">
        <v>27135.55</v>
      </c>
      <c r="K37" t="s">
        <v>20</v>
      </c>
      <c r="M37" t="s">
        <v>536</v>
      </c>
      <c r="N37" t="s">
        <v>537</v>
      </c>
      <c r="O37" t="s">
        <v>546</v>
      </c>
    </row>
    <row r="38" spans="1:15" ht="15">
      <c r="A38" t="s">
        <v>10</v>
      </c>
      <c r="B38" t="s">
        <v>11</v>
      </c>
      <c r="C38" s="1">
        <v>45643</v>
      </c>
      <c r="D38" t="s">
        <v>17</v>
      </c>
      <c r="E38" t="s">
        <v>13</v>
      </c>
      <c r="F38" t="s">
        <v>371</v>
      </c>
      <c r="G38" t="s">
        <v>372</v>
      </c>
      <c r="H38">
        <v>13426.51</v>
      </c>
      <c r="I38">
        <f>SUMIF(G:G,G38,H:H)</f>
        <v>13426.51</v>
      </c>
      <c r="J38" s="7">
        <v>26004.95</v>
      </c>
      <c r="K38" t="s">
        <v>338</v>
      </c>
      <c r="M38" t="s">
        <v>536</v>
      </c>
      <c r="N38" t="s">
        <v>537</v>
      </c>
      <c r="O38" t="s">
        <v>546</v>
      </c>
    </row>
    <row r="39" spans="1:15" ht="15">
      <c r="A39" t="s">
        <v>10</v>
      </c>
      <c r="B39" t="s">
        <v>11</v>
      </c>
      <c r="C39" s="1">
        <v>45649</v>
      </c>
      <c r="D39" t="s">
        <v>17</v>
      </c>
      <c r="E39" t="s">
        <v>13</v>
      </c>
      <c r="F39" t="s">
        <v>450</v>
      </c>
      <c r="G39" t="s">
        <v>452</v>
      </c>
      <c r="H39">
        <v>23639.27</v>
      </c>
      <c r="I39">
        <f>SUMIF(G:G,G39,H:H)</f>
        <v>23639.27</v>
      </c>
      <c r="J39" s="7">
        <v>26003.200000000001</v>
      </c>
      <c r="K39" t="s">
        <v>20</v>
      </c>
      <c r="M39" t="s">
        <v>536</v>
      </c>
      <c r="N39" t="s">
        <v>537</v>
      </c>
      <c r="O39" t="s">
        <v>546</v>
      </c>
    </row>
    <row r="40" spans="1:15" ht="15">
      <c r="A40" t="s">
        <v>10</v>
      </c>
      <c r="B40" t="s">
        <v>11</v>
      </c>
      <c r="C40" s="1">
        <v>45656</v>
      </c>
      <c r="D40" t="s">
        <v>17</v>
      </c>
      <c r="E40" t="s">
        <v>13</v>
      </c>
      <c r="F40" t="s">
        <v>148</v>
      </c>
      <c r="G40" t="s">
        <v>520</v>
      </c>
      <c r="H40">
        <v>25849.200000000001</v>
      </c>
      <c r="I40">
        <f>SUMIF(G:G,G40,H:H)</f>
        <v>25849.200000000001</v>
      </c>
      <c r="J40" s="7">
        <v>-25849.200000000001</v>
      </c>
      <c r="K40" t="s">
        <v>20</v>
      </c>
      <c r="M40" t="s">
        <v>536</v>
      </c>
      <c r="N40" t="s">
        <v>537</v>
      </c>
      <c r="O40" t="s">
        <v>546</v>
      </c>
    </row>
    <row r="41" spans="1:15" ht="15">
      <c r="A41" t="s">
        <v>10</v>
      </c>
      <c r="B41" t="s">
        <v>11</v>
      </c>
      <c r="C41" s="1">
        <v>45637</v>
      </c>
      <c r="D41" t="s">
        <v>17</v>
      </c>
      <c r="E41" t="s">
        <v>13</v>
      </c>
      <c r="F41" t="s">
        <v>249</v>
      </c>
      <c r="G41" t="s">
        <v>250</v>
      </c>
      <c r="H41">
        <v>183395.29</v>
      </c>
      <c r="I41">
        <f>SUMIF(G:G,G41,H:H)</f>
        <v>183395.29</v>
      </c>
      <c r="J41" s="7">
        <v>-183395.29</v>
      </c>
      <c r="K41" t="s">
        <v>20</v>
      </c>
      <c r="M41" t="s">
        <v>536</v>
      </c>
      <c r="N41" t="s">
        <v>537</v>
      </c>
      <c r="O41" t="s">
        <v>546</v>
      </c>
    </row>
    <row r="42" spans="1:15" ht="15">
      <c r="A42" t="s">
        <v>10</v>
      </c>
      <c r="B42" t="s">
        <v>11</v>
      </c>
      <c r="C42" s="1">
        <v>45657</v>
      </c>
      <c r="D42" t="s">
        <v>17</v>
      </c>
      <c r="E42" t="s">
        <v>13</v>
      </c>
      <c r="F42" t="s">
        <v>166</v>
      </c>
      <c r="G42" t="s">
        <v>527</v>
      </c>
      <c r="H42">
        <v>1776159.6</v>
      </c>
      <c r="I42">
        <f>SUMIF(G:G,G42,H:H)</f>
        <v>1776159.6</v>
      </c>
      <c r="J42" s="7">
        <v>1776159.6</v>
      </c>
      <c r="K42" t="s">
        <v>22</v>
      </c>
      <c r="M42" t="s">
        <v>536</v>
      </c>
      <c r="N42" t="s">
        <v>537</v>
      </c>
      <c r="O42" t="s">
        <v>547</v>
      </c>
    </row>
    <row r="43" spans="1:15" ht="15">
      <c r="A43" t="s">
        <v>10</v>
      </c>
      <c r="B43" t="s">
        <v>11</v>
      </c>
      <c r="C43" s="1">
        <v>45629</v>
      </c>
      <c r="D43" t="s">
        <v>17</v>
      </c>
      <c r="E43" t="s">
        <v>13</v>
      </c>
      <c r="F43" t="s">
        <v>87</v>
      </c>
      <c r="G43" t="s">
        <v>88</v>
      </c>
      <c r="H43">
        <v>409173.58</v>
      </c>
      <c r="I43">
        <f>SUMIF(G:G,G43,H:H)</f>
        <v>409173.58</v>
      </c>
      <c r="J43" s="7">
        <v>409173.58</v>
      </c>
      <c r="K43" t="s">
        <v>22</v>
      </c>
      <c r="M43" t="s">
        <v>536</v>
      </c>
      <c r="N43" t="s">
        <v>537</v>
      </c>
      <c r="O43" t="s">
        <v>547</v>
      </c>
    </row>
    <row r="44" spans="1:15" ht="15">
      <c r="A44" t="s">
        <v>10</v>
      </c>
      <c r="B44" t="s">
        <v>11</v>
      </c>
      <c r="C44" s="1">
        <v>45632</v>
      </c>
      <c r="D44" t="s">
        <v>17</v>
      </c>
      <c r="E44" t="s">
        <v>13</v>
      </c>
      <c r="F44" t="s">
        <v>176</v>
      </c>
      <c r="G44" t="s">
        <v>177</v>
      </c>
      <c r="H44">
        <v>280256.7</v>
      </c>
      <c r="I44">
        <f>SUMIF(G:G,G44,H:H)</f>
        <v>280256.7</v>
      </c>
      <c r="J44" s="7">
        <v>281387.89</v>
      </c>
      <c r="K44" t="s">
        <v>22</v>
      </c>
      <c r="M44" t="s">
        <v>536</v>
      </c>
      <c r="N44" t="s">
        <v>537</v>
      </c>
      <c r="O44" t="s">
        <v>547</v>
      </c>
    </row>
    <row r="45" spans="1:15" ht="15">
      <c r="A45" t="s">
        <v>10</v>
      </c>
      <c r="B45" t="s">
        <v>11</v>
      </c>
      <c r="C45" s="1">
        <v>45646</v>
      </c>
      <c r="D45" t="s">
        <v>17</v>
      </c>
      <c r="E45" t="s">
        <v>13</v>
      </c>
      <c r="F45" t="s">
        <v>202</v>
      </c>
      <c r="G45" t="s">
        <v>428</v>
      </c>
      <c r="H45">
        <v>267390.95</v>
      </c>
      <c r="I45">
        <f>SUMIF(G:G,G45,H:H)</f>
        <v>267390.95</v>
      </c>
      <c r="J45" s="7">
        <v>267390.95</v>
      </c>
      <c r="K45" t="s">
        <v>22</v>
      </c>
      <c r="M45" t="s">
        <v>536</v>
      </c>
      <c r="N45" t="s">
        <v>537</v>
      </c>
      <c r="O45" t="s">
        <v>547</v>
      </c>
    </row>
    <row r="46" spans="1:15" ht="15">
      <c r="A46" t="s">
        <v>10</v>
      </c>
      <c r="B46" t="s">
        <v>11</v>
      </c>
      <c r="C46" s="1">
        <v>45635</v>
      </c>
      <c r="D46" t="s">
        <v>17</v>
      </c>
      <c r="E46" t="s">
        <v>13</v>
      </c>
      <c r="F46" t="s">
        <v>191</v>
      </c>
      <c r="G46" t="s">
        <v>192</v>
      </c>
      <c r="H46">
        <v>178771.20000000001</v>
      </c>
      <c r="I46">
        <f>SUMIF(G:G,G46,H:H)</f>
        <v>178771.20000000001</v>
      </c>
      <c r="J46" s="7">
        <v>239186.7</v>
      </c>
      <c r="K46" t="s">
        <v>22</v>
      </c>
      <c r="M46" t="s">
        <v>536</v>
      </c>
      <c r="N46" t="s">
        <v>537</v>
      </c>
      <c r="O46" t="s">
        <v>547</v>
      </c>
    </row>
    <row r="47" spans="1:15" ht="15">
      <c r="A47" t="s">
        <v>10</v>
      </c>
      <c r="B47" t="s">
        <v>11</v>
      </c>
      <c r="C47" s="1">
        <v>45635</v>
      </c>
      <c r="D47" t="s">
        <v>17</v>
      </c>
      <c r="E47" t="s">
        <v>13</v>
      </c>
      <c r="F47" t="s">
        <v>191</v>
      </c>
      <c r="G47" t="s">
        <v>193</v>
      </c>
      <c r="H47">
        <v>170418.6</v>
      </c>
      <c r="I47">
        <f>SUMIF(G:G,G47,H:H)</f>
        <v>170418.6</v>
      </c>
      <c r="J47" s="7">
        <v>229111.2</v>
      </c>
      <c r="K47" t="s">
        <v>22</v>
      </c>
      <c r="M47" t="s">
        <v>536</v>
      </c>
      <c r="N47" t="s">
        <v>537</v>
      </c>
      <c r="O47" t="s">
        <v>547</v>
      </c>
    </row>
    <row r="48" spans="1:15" ht="15">
      <c r="A48" t="s">
        <v>10</v>
      </c>
      <c r="B48" t="s">
        <v>11</v>
      </c>
      <c r="C48" s="1">
        <v>45637</v>
      </c>
      <c r="D48" t="s">
        <v>17</v>
      </c>
      <c r="E48" t="s">
        <v>13</v>
      </c>
      <c r="F48" t="s">
        <v>235</v>
      </c>
      <c r="G48" t="s">
        <v>236</v>
      </c>
      <c r="H48">
        <v>228488.4</v>
      </c>
      <c r="I48">
        <f>SUMIF(G:G,G48,H:H)</f>
        <v>228488.4</v>
      </c>
      <c r="J48" s="7">
        <v>228488.4</v>
      </c>
      <c r="K48" t="s">
        <v>22</v>
      </c>
      <c r="M48" t="s">
        <v>536</v>
      </c>
      <c r="N48" t="s">
        <v>537</v>
      </c>
      <c r="O48" t="s">
        <v>547</v>
      </c>
    </row>
    <row r="49" spans="1:15" ht="15">
      <c r="A49" t="s">
        <v>10</v>
      </c>
      <c r="B49" t="s">
        <v>11</v>
      </c>
      <c r="C49" s="1">
        <v>45631</v>
      </c>
      <c r="D49" t="s">
        <v>17</v>
      </c>
      <c r="E49" t="s">
        <v>13</v>
      </c>
      <c r="F49" t="s">
        <v>148</v>
      </c>
      <c r="G49" t="s">
        <v>149</v>
      </c>
      <c r="H49">
        <v>179046.56</v>
      </c>
      <c r="I49">
        <f>SUMIF(G:G,G49,H:H)</f>
        <v>179046.56</v>
      </c>
      <c r="J49" s="7">
        <v>205211.36</v>
      </c>
      <c r="K49" t="s">
        <v>22</v>
      </c>
      <c r="M49" t="s">
        <v>536</v>
      </c>
      <c r="N49" t="s">
        <v>537</v>
      </c>
      <c r="O49" t="s">
        <v>547</v>
      </c>
    </row>
    <row r="50" spans="1:15" ht="15">
      <c r="A50" t="s">
        <v>10</v>
      </c>
      <c r="B50" t="s">
        <v>11</v>
      </c>
      <c r="C50" s="1">
        <v>45630</v>
      </c>
      <c r="D50" t="s">
        <v>17</v>
      </c>
      <c r="E50" t="s">
        <v>13</v>
      </c>
      <c r="F50" t="s">
        <v>102</v>
      </c>
      <c r="G50" t="s">
        <v>115</v>
      </c>
      <c r="H50">
        <v>125705.1</v>
      </c>
      <c r="I50">
        <f>SUMIF(G:G,G50,H:H)</f>
        <v>125705.1</v>
      </c>
      <c r="J50" s="7">
        <v>151493.44</v>
      </c>
      <c r="K50" t="s">
        <v>22</v>
      </c>
      <c r="M50" t="s">
        <v>536</v>
      </c>
      <c r="N50" t="s">
        <v>537</v>
      </c>
      <c r="O50" t="s">
        <v>547</v>
      </c>
    </row>
    <row r="51" spans="1:15" ht="15">
      <c r="A51" t="s">
        <v>10</v>
      </c>
      <c r="B51" t="s">
        <v>11</v>
      </c>
      <c r="C51" s="1">
        <v>45630</v>
      </c>
      <c r="D51" t="s">
        <v>17</v>
      </c>
      <c r="E51" t="s">
        <v>13</v>
      </c>
      <c r="F51" t="s">
        <v>102</v>
      </c>
      <c r="G51" t="s">
        <v>114</v>
      </c>
      <c r="H51">
        <v>125705.08</v>
      </c>
      <c r="I51">
        <f>SUMIF(G:G,G51,H:H)</f>
        <v>125705.08</v>
      </c>
      <c r="J51" s="7">
        <v>151493.42000000001</v>
      </c>
      <c r="K51" t="s">
        <v>22</v>
      </c>
      <c r="M51" t="s">
        <v>536</v>
      </c>
      <c r="N51" t="s">
        <v>537</v>
      </c>
      <c r="O51" t="s">
        <v>547</v>
      </c>
    </row>
    <row r="52" spans="1:15" ht="15">
      <c r="A52" t="s">
        <v>10</v>
      </c>
      <c r="B52" t="s">
        <v>11</v>
      </c>
      <c r="C52" s="1">
        <v>45645</v>
      </c>
      <c r="D52" t="s">
        <v>17</v>
      </c>
      <c r="E52" t="s">
        <v>13</v>
      </c>
      <c r="F52" t="s">
        <v>400</v>
      </c>
      <c r="G52" t="s">
        <v>401</v>
      </c>
      <c r="H52">
        <v>149948.82</v>
      </c>
      <c r="I52">
        <f>SUMIF(G:G,G52,H:H)</f>
        <v>149948.82</v>
      </c>
      <c r="J52" s="7">
        <v>149948.82</v>
      </c>
      <c r="K52" t="s">
        <v>22</v>
      </c>
      <c r="M52" t="s">
        <v>536</v>
      </c>
      <c r="N52" t="s">
        <v>537</v>
      </c>
      <c r="O52" t="s">
        <v>547</v>
      </c>
    </row>
    <row r="53" spans="1:15" ht="15">
      <c r="A53" t="s">
        <v>10</v>
      </c>
      <c r="B53" t="s">
        <v>11</v>
      </c>
      <c r="C53" s="1">
        <v>45645</v>
      </c>
      <c r="D53" t="s">
        <v>17</v>
      </c>
      <c r="E53" t="s">
        <v>13</v>
      </c>
      <c r="F53" t="s">
        <v>400</v>
      </c>
      <c r="G53" t="s">
        <v>402</v>
      </c>
      <c r="H53">
        <v>149948.82</v>
      </c>
      <c r="I53">
        <f>SUMIF(G:G,G53,H:H)</f>
        <v>149948.82</v>
      </c>
      <c r="J53" s="7">
        <v>149948.82</v>
      </c>
      <c r="K53" t="s">
        <v>22</v>
      </c>
      <c r="M53" t="s">
        <v>536</v>
      </c>
      <c r="N53" t="s">
        <v>537</v>
      </c>
      <c r="O53" t="s">
        <v>547</v>
      </c>
    </row>
    <row r="54" spans="1:15" ht="15">
      <c r="A54" t="s">
        <v>10</v>
      </c>
      <c r="B54" t="s">
        <v>11</v>
      </c>
      <c r="C54" s="1">
        <v>45639</v>
      </c>
      <c r="D54" t="s">
        <v>17</v>
      </c>
      <c r="E54" t="s">
        <v>13</v>
      </c>
      <c r="F54" t="s">
        <v>263</v>
      </c>
      <c r="G54" t="s">
        <v>301</v>
      </c>
      <c r="H54">
        <v>114600</v>
      </c>
      <c r="I54">
        <f>SUMIF(G:G,G54,H:H)</f>
        <v>114600</v>
      </c>
      <c r="J54" s="7">
        <v>149048.1</v>
      </c>
      <c r="K54" t="s">
        <v>22</v>
      </c>
      <c r="M54" t="s">
        <v>536</v>
      </c>
      <c r="N54" t="s">
        <v>537</v>
      </c>
      <c r="O54" t="s">
        <v>547</v>
      </c>
    </row>
    <row r="55" spans="1:15" ht="15">
      <c r="A55" t="s">
        <v>10</v>
      </c>
      <c r="B55" t="s">
        <v>11</v>
      </c>
      <c r="C55" s="1">
        <v>45629</v>
      </c>
      <c r="D55" t="s">
        <v>17</v>
      </c>
      <c r="E55" t="s">
        <v>13</v>
      </c>
      <c r="F55" t="s">
        <v>37</v>
      </c>
      <c r="G55" t="s">
        <v>86</v>
      </c>
      <c r="H55">
        <v>143968.5</v>
      </c>
      <c r="I55">
        <f>SUMIF(G:G,G55,H:H)</f>
        <v>143968.5</v>
      </c>
      <c r="J55" s="7">
        <v>143968.5</v>
      </c>
      <c r="K55" t="s">
        <v>22</v>
      </c>
      <c r="M55" t="s">
        <v>536</v>
      </c>
      <c r="N55" t="s">
        <v>537</v>
      </c>
      <c r="O55" t="s">
        <v>547</v>
      </c>
    </row>
    <row r="56" spans="1:15" ht="15">
      <c r="A56" t="s">
        <v>10</v>
      </c>
      <c r="B56" t="s">
        <v>11</v>
      </c>
      <c r="C56" s="1">
        <v>45637</v>
      </c>
      <c r="D56" t="s">
        <v>17</v>
      </c>
      <c r="E56" t="s">
        <v>13</v>
      </c>
      <c r="F56" t="s">
        <v>240</v>
      </c>
      <c r="G56" t="s">
        <v>241</v>
      </c>
      <c r="H56">
        <v>135812.88</v>
      </c>
      <c r="I56">
        <f>SUMIF(G:G,G56,H:H)</f>
        <v>135812.88</v>
      </c>
      <c r="J56" s="7">
        <v>135812.88</v>
      </c>
      <c r="K56" t="s">
        <v>22</v>
      </c>
      <c r="M56" t="s">
        <v>536</v>
      </c>
      <c r="N56" t="s">
        <v>537</v>
      </c>
      <c r="O56" t="s">
        <v>547</v>
      </c>
    </row>
    <row r="57" spans="1:15" ht="15">
      <c r="A57" t="s">
        <v>10</v>
      </c>
      <c r="B57" t="s">
        <v>11</v>
      </c>
      <c r="C57" s="1">
        <v>45630</v>
      </c>
      <c r="D57" t="s">
        <v>17</v>
      </c>
      <c r="E57" t="s">
        <v>13</v>
      </c>
      <c r="F57" t="s">
        <v>105</v>
      </c>
      <c r="G57" t="s">
        <v>106</v>
      </c>
      <c r="H57">
        <v>128823.6</v>
      </c>
      <c r="I57">
        <f>SUMIF(G:G,G57,H:H)</f>
        <v>128823.6</v>
      </c>
      <c r="J57" s="7">
        <v>128823.6</v>
      </c>
      <c r="K57" t="s">
        <v>22</v>
      </c>
      <c r="M57" t="s">
        <v>536</v>
      </c>
      <c r="N57" t="s">
        <v>537</v>
      </c>
      <c r="O57" t="s">
        <v>547</v>
      </c>
    </row>
    <row r="58" spans="1:15" ht="15">
      <c r="A58" t="s">
        <v>10</v>
      </c>
      <c r="B58" t="s">
        <v>11</v>
      </c>
      <c r="C58" s="1">
        <v>45653</v>
      </c>
      <c r="D58" t="s">
        <v>17</v>
      </c>
      <c r="E58" t="s">
        <v>13</v>
      </c>
      <c r="F58" t="s">
        <v>102</v>
      </c>
      <c r="G58" t="s">
        <v>502</v>
      </c>
      <c r="H58">
        <v>91772.71</v>
      </c>
      <c r="I58">
        <f>SUMIF(G:G,G58,H:H)</f>
        <v>91772.71</v>
      </c>
      <c r="J58" s="7">
        <v>128781.47</v>
      </c>
      <c r="K58" t="s">
        <v>338</v>
      </c>
      <c r="M58" t="s">
        <v>536</v>
      </c>
      <c r="N58" t="s">
        <v>537</v>
      </c>
      <c r="O58" t="s">
        <v>547</v>
      </c>
    </row>
    <row r="59" spans="1:15" ht="15">
      <c r="A59" t="s">
        <v>10</v>
      </c>
      <c r="B59" t="s">
        <v>11</v>
      </c>
      <c r="C59" s="1">
        <v>45650</v>
      </c>
      <c r="D59" t="s">
        <v>17</v>
      </c>
      <c r="E59" t="s">
        <v>13</v>
      </c>
      <c r="F59" t="s">
        <v>102</v>
      </c>
      <c r="G59" t="s">
        <v>494</v>
      </c>
      <c r="H59">
        <v>123340.92</v>
      </c>
      <c r="I59">
        <f>SUMIF(G:G,G59,H:H)</f>
        <v>123340.92</v>
      </c>
      <c r="J59" s="7">
        <v>123340.92</v>
      </c>
      <c r="K59" t="s">
        <v>22</v>
      </c>
      <c r="M59" t="s">
        <v>536</v>
      </c>
      <c r="N59" t="s">
        <v>537</v>
      </c>
      <c r="O59" t="s">
        <v>547</v>
      </c>
    </row>
    <row r="60" spans="1:15" ht="15">
      <c r="A60" t="s">
        <v>10</v>
      </c>
      <c r="B60" t="s">
        <v>11</v>
      </c>
      <c r="C60" s="1">
        <v>45637</v>
      </c>
      <c r="D60" t="s">
        <v>17</v>
      </c>
      <c r="E60" t="s">
        <v>13</v>
      </c>
      <c r="F60" t="s">
        <v>244</v>
      </c>
      <c r="G60" t="s">
        <v>245</v>
      </c>
      <c r="H60">
        <v>118500</v>
      </c>
      <c r="I60">
        <f>SUMIF(G:G,G60,H:H)</f>
        <v>118500</v>
      </c>
      <c r="J60" s="7">
        <v>118500</v>
      </c>
      <c r="K60" t="s">
        <v>22</v>
      </c>
      <c r="M60" t="s">
        <v>536</v>
      </c>
      <c r="N60" t="s">
        <v>537</v>
      </c>
      <c r="O60" t="s">
        <v>547</v>
      </c>
    </row>
    <row r="61" spans="1:15" ht="15">
      <c r="A61" t="s">
        <v>10</v>
      </c>
      <c r="B61" t="s">
        <v>11</v>
      </c>
      <c r="C61" s="1">
        <v>45631</v>
      </c>
      <c r="D61" t="s">
        <v>17</v>
      </c>
      <c r="E61" t="s">
        <v>13</v>
      </c>
      <c r="F61" t="s">
        <v>120</v>
      </c>
      <c r="G61" t="s">
        <v>141</v>
      </c>
      <c r="H61">
        <v>118138.73</v>
      </c>
      <c r="I61">
        <f>SUMIF(G:G,G61,H:H)</f>
        <v>118138.73</v>
      </c>
      <c r="J61" s="7">
        <v>118138.73</v>
      </c>
      <c r="K61" t="s">
        <v>22</v>
      </c>
      <c r="M61" t="s">
        <v>536</v>
      </c>
      <c r="N61" t="s">
        <v>537</v>
      </c>
      <c r="O61" t="s">
        <v>547</v>
      </c>
    </row>
    <row r="62" spans="1:15" ht="15">
      <c r="A62" t="s">
        <v>10</v>
      </c>
      <c r="B62" t="s">
        <v>11</v>
      </c>
      <c r="C62" s="1">
        <v>45649</v>
      </c>
      <c r="D62" t="s">
        <v>17</v>
      </c>
      <c r="E62" t="s">
        <v>13</v>
      </c>
      <c r="F62" t="s">
        <v>439</v>
      </c>
      <c r="G62" t="s">
        <v>440</v>
      </c>
      <c r="H62">
        <v>106689.26</v>
      </c>
      <c r="I62">
        <f>SUMIF(G:G,G62,H:H)</f>
        <v>106689.26</v>
      </c>
      <c r="J62" s="7">
        <v>106689.26</v>
      </c>
      <c r="K62" t="s">
        <v>22</v>
      </c>
      <c r="M62" t="s">
        <v>536</v>
      </c>
      <c r="N62" t="s">
        <v>537</v>
      </c>
      <c r="O62" t="s">
        <v>547</v>
      </c>
    </row>
    <row r="63" spans="1:15" ht="15">
      <c r="A63" t="s">
        <v>10</v>
      </c>
      <c r="B63" t="s">
        <v>11</v>
      </c>
      <c r="C63" s="1">
        <v>45643</v>
      </c>
      <c r="D63" t="s">
        <v>17</v>
      </c>
      <c r="E63" t="s">
        <v>13</v>
      </c>
      <c r="F63" t="s">
        <v>352</v>
      </c>
      <c r="G63" t="s">
        <v>353</v>
      </c>
      <c r="H63">
        <v>104466</v>
      </c>
      <c r="I63">
        <f>SUMIF(G:G,G63,H:H)</f>
        <v>104466</v>
      </c>
      <c r="J63" s="7">
        <v>104466</v>
      </c>
      <c r="K63" t="s">
        <v>22</v>
      </c>
      <c r="M63" t="s">
        <v>536</v>
      </c>
      <c r="N63" t="s">
        <v>537</v>
      </c>
      <c r="O63" t="s">
        <v>547</v>
      </c>
    </row>
    <row r="64" spans="1:15" ht="15">
      <c r="A64" t="s">
        <v>10</v>
      </c>
      <c r="B64" t="s">
        <v>11</v>
      </c>
      <c r="C64" s="1">
        <v>45637</v>
      </c>
      <c r="D64" t="s">
        <v>17</v>
      </c>
      <c r="E64" t="s">
        <v>13</v>
      </c>
      <c r="F64" t="s">
        <v>127</v>
      </c>
      <c r="G64" t="s">
        <v>243</v>
      </c>
      <c r="H64">
        <v>96922.98</v>
      </c>
      <c r="I64">
        <f>SUMIF(G:G,G64,H:H)</f>
        <v>96922.98</v>
      </c>
      <c r="J64" s="7">
        <v>104422.98</v>
      </c>
      <c r="K64" t="s">
        <v>22</v>
      </c>
      <c r="M64" t="s">
        <v>536</v>
      </c>
      <c r="N64" t="s">
        <v>537</v>
      </c>
      <c r="O64" t="s">
        <v>547</v>
      </c>
    </row>
    <row r="65" spans="1:15" ht="15">
      <c r="A65" t="s">
        <v>10</v>
      </c>
      <c r="B65" t="s">
        <v>11</v>
      </c>
      <c r="C65" s="1">
        <v>45636</v>
      </c>
      <c r="D65" t="s">
        <v>17</v>
      </c>
      <c r="E65" t="s">
        <v>13</v>
      </c>
      <c r="F65" t="s">
        <v>215</v>
      </c>
      <c r="G65" t="s">
        <v>216</v>
      </c>
      <c r="H65">
        <v>99680.24</v>
      </c>
      <c r="I65">
        <f>SUMIF(G:G,G65,H:H)</f>
        <v>99680.24</v>
      </c>
      <c r="J65" s="7">
        <v>99680.24</v>
      </c>
      <c r="K65" t="s">
        <v>22</v>
      </c>
      <c r="M65" t="s">
        <v>536</v>
      </c>
      <c r="N65" t="s">
        <v>537</v>
      </c>
      <c r="O65" t="s">
        <v>547</v>
      </c>
    </row>
    <row r="66" spans="1:15" ht="15">
      <c r="A66" t="s">
        <v>10</v>
      </c>
      <c r="B66" t="s">
        <v>11</v>
      </c>
      <c r="C66" s="1">
        <v>45643</v>
      </c>
      <c r="D66" t="s">
        <v>17</v>
      </c>
      <c r="E66" t="s">
        <v>13</v>
      </c>
      <c r="F66" t="s">
        <v>366</v>
      </c>
      <c r="G66" t="s">
        <v>367</v>
      </c>
      <c r="H66">
        <v>97659.62</v>
      </c>
      <c r="I66">
        <f>SUMIF(G:G,G66,H:H)</f>
        <v>97659.62</v>
      </c>
      <c r="J66" s="7">
        <v>98430.19</v>
      </c>
      <c r="K66" t="s">
        <v>338</v>
      </c>
      <c r="M66" t="s">
        <v>536</v>
      </c>
      <c r="N66" t="s">
        <v>537</v>
      </c>
      <c r="O66" t="s">
        <v>547</v>
      </c>
    </row>
    <row r="67" spans="1:15" ht="15">
      <c r="A67" t="s">
        <v>10</v>
      </c>
      <c r="B67" t="s">
        <v>11</v>
      </c>
      <c r="C67" s="1">
        <v>45652</v>
      </c>
      <c r="D67" t="s">
        <v>17</v>
      </c>
      <c r="E67" t="s">
        <v>13</v>
      </c>
      <c r="F67" t="s">
        <v>102</v>
      </c>
      <c r="G67" t="s">
        <v>495</v>
      </c>
      <c r="H67">
        <v>72375</v>
      </c>
      <c r="I67">
        <f>SUMIF(G:G,G67,H:H)</f>
        <v>72375</v>
      </c>
      <c r="J67" s="7">
        <v>97423.49</v>
      </c>
      <c r="K67" t="s">
        <v>338</v>
      </c>
      <c r="M67" t="s">
        <v>536</v>
      </c>
      <c r="N67" t="s">
        <v>537</v>
      </c>
      <c r="O67" t="s">
        <v>547</v>
      </c>
    </row>
    <row r="68" spans="1:15" ht="15">
      <c r="A68" t="s">
        <v>10</v>
      </c>
      <c r="B68" t="s">
        <v>11</v>
      </c>
      <c r="C68" s="1">
        <v>45637</v>
      </c>
      <c r="D68" t="s">
        <v>17</v>
      </c>
      <c r="E68" t="s">
        <v>13</v>
      </c>
      <c r="F68" t="s">
        <v>237</v>
      </c>
      <c r="G68" t="s">
        <v>238</v>
      </c>
      <c r="H68">
        <v>81278.59</v>
      </c>
      <c r="I68">
        <f>SUMIF(G:G,G68,H:H)</f>
        <v>81278.59</v>
      </c>
      <c r="J68" s="7">
        <v>92495.42</v>
      </c>
      <c r="K68" t="s">
        <v>22</v>
      </c>
      <c r="M68" t="s">
        <v>536</v>
      </c>
      <c r="N68" t="s">
        <v>537</v>
      </c>
      <c r="O68" t="s">
        <v>547</v>
      </c>
    </row>
    <row r="69" spans="1:15" ht="15">
      <c r="A69" t="s">
        <v>10</v>
      </c>
      <c r="B69" t="s">
        <v>11</v>
      </c>
      <c r="C69" s="1">
        <v>45636</v>
      </c>
      <c r="D69" t="s">
        <v>17</v>
      </c>
      <c r="E69" t="s">
        <v>13</v>
      </c>
      <c r="F69" t="s">
        <v>210</v>
      </c>
      <c r="G69" t="s">
        <v>211</v>
      </c>
      <c r="H69">
        <v>79339.8</v>
      </c>
      <c r="I69">
        <f>SUMIF(G:G,G69,H:H)</f>
        <v>79339.8</v>
      </c>
      <c r="J69" s="7">
        <v>90654.78</v>
      </c>
      <c r="K69" t="s">
        <v>22</v>
      </c>
      <c r="M69" t="s">
        <v>536</v>
      </c>
      <c r="N69" t="s">
        <v>537</v>
      </c>
      <c r="O69" t="s">
        <v>547</v>
      </c>
    </row>
    <row r="70" spans="1:15" ht="15">
      <c r="A70" t="s">
        <v>10</v>
      </c>
      <c r="B70" t="s">
        <v>11</v>
      </c>
      <c r="C70" s="1">
        <v>45631</v>
      </c>
      <c r="D70" t="s">
        <v>17</v>
      </c>
      <c r="E70" t="s">
        <v>13</v>
      </c>
      <c r="F70" t="s">
        <v>150</v>
      </c>
      <c r="G70" t="s">
        <v>151</v>
      </c>
      <c r="H70">
        <v>89340</v>
      </c>
      <c r="I70">
        <f>SUMIF(G:G,G70,H:H)</f>
        <v>89340</v>
      </c>
      <c r="J70" s="7">
        <v>89340</v>
      </c>
      <c r="K70" t="s">
        <v>22</v>
      </c>
      <c r="M70" t="s">
        <v>536</v>
      </c>
      <c r="N70" t="s">
        <v>537</v>
      </c>
      <c r="O70" t="s">
        <v>547</v>
      </c>
    </row>
    <row r="71" spans="1:15" ht="15">
      <c r="A71" t="s">
        <v>10</v>
      </c>
      <c r="B71" t="s">
        <v>11</v>
      </c>
      <c r="C71" s="1">
        <v>45635</v>
      </c>
      <c r="D71" t="s">
        <v>17</v>
      </c>
      <c r="E71" t="s">
        <v>13</v>
      </c>
      <c r="F71" t="s">
        <v>188</v>
      </c>
      <c r="G71" t="s">
        <v>190</v>
      </c>
      <c r="H71">
        <v>51611.59</v>
      </c>
      <c r="I71">
        <f>SUMIF(G:G,G71,H:H)</f>
        <v>51611.59</v>
      </c>
      <c r="J71" s="7">
        <v>88069.209999999992</v>
      </c>
      <c r="K71" t="s">
        <v>22</v>
      </c>
      <c r="M71" t="s">
        <v>536</v>
      </c>
      <c r="N71" t="s">
        <v>537</v>
      </c>
      <c r="O71" t="s">
        <v>547</v>
      </c>
    </row>
    <row r="72" spans="1:15" ht="15">
      <c r="A72" t="s">
        <v>10</v>
      </c>
      <c r="B72" t="s">
        <v>11</v>
      </c>
      <c r="C72" s="1">
        <v>45643</v>
      </c>
      <c r="D72" t="s">
        <v>17</v>
      </c>
      <c r="E72" t="s">
        <v>13</v>
      </c>
      <c r="F72" t="s">
        <v>339</v>
      </c>
      <c r="G72" t="s">
        <v>340</v>
      </c>
      <c r="H72">
        <v>86325</v>
      </c>
      <c r="I72">
        <f>SUMIF(G:G,G72,H:H)</f>
        <v>86325</v>
      </c>
      <c r="J72" s="7">
        <v>86325</v>
      </c>
      <c r="K72" t="s">
        <v>22</v>
      </c>
      <c r="M72" t="s">
        <v>536</v>
      </c>
      <c r="N72" t="s">
        <v>537</v>
      </c>
      <c r="O72" t="s">
        <v>547</v>
      </c>
    </row>
    <row r="73" spans="1:15" ht="15">
      <c r="A73" t="s">
        <v>10</v>
      </c>
      <c r="B73" t="s">
        <v>11</v>
      </c>
      <c r="C73" s="1">
        <v>45628</v>
      </c>
      <c r="D73" t="s">
        <v>17</v>
      </c>
      <c r="E73" t="s">
        <v>13</v>
      </c>
      <c r="F73" t="s">
        <v>67</v>
      </c>
      <c r="G73" t="s">
        <v>68</v>
      </c>
      <c r="H73">
        <v>84265.5</v>
      </c>
      <c r="I73">
        <f>SUMIF(G:G,G73,H:H)</f>
        <v>84265.5</v>
      </c>
      <c r="J73" s="7">
        <v>84265.5</v>
      </c>
      <c r="K73" t="s">
        <v>22</v>
      </c>
      <c r="M73" t="s">
        <v>536</v>
      </c>
      <c r="N73" t="s">
        <v>537</v>
      </c>
      <c r="O73" t="s">
        <v>547</v>
      </c>
    </row>
    <row r="74" spans="1:15" ht="15">
      <c r="A74" t="s">
        <v>10</v>
      </c>
      <c r="B74" t="s">
        <v>11</v>
      </c>
      <c r="C74" s="1">
        <v>45656</v>
      </c>
      <c r="D74" t="s">
        <v>17</v>
      </c>
      <c r="E74" t="s">
        <v>13</v>
      </c>
      <c r="F74" t="s">
        <v>102</v>
      </c>
      <c r="G74" t="s">
        <v>515</v>
      </c>
      <c r="H74">
        <v>72450</v>
      </c>
      <c r="I74">
        <f>SUMIF(G:G,G74,H:H)</f>
        <v>72450</v>
      </c>
      <c r="J74" s="7">
        <v>81192</v>
      </c>
      <c r="K74" t="s">
        <v>338</v>
      </c>
      <c r="M74" t="s">
        <v>536</v>
      </c>
      <c r="N74" t="s">
        <v>537</v>
      </c>
      <c r="O74" t="s">
        <v>547</v>
      </c>
    </row>
    <row r="75" spans="1:15" ht="15">
      <c r="A75" t="s">
        <v>10</v>
      </c>
      <c r="B75" t="s">
        <v>11</v>
      </c>
      <c r="C75" s="1">
        <v>45645</v>
      </c>
      <c r="D75" t="s">
        <v>17</v>
      </c>
      <c r="E75" t="s">
        <v>13</v>
      </c>
      <c r="F75" t="s">
        <v>202</v>
      </c>
      <c r="G75" t="s">
        <v>410</v>
      </c>
      <c r="H75">
        <v>80024.539999999994</v>
      </c>
      <c r="I75">
        <f>SUMIF(G:G,G75,H:H)</f>
        <v>80024.539999999994</v>
      </c>
      <c r="J75" s="7">
        <v>80024.539999999994</v>
      </c>
      <c r="K75" t="s">
        <v>22</v>
      </c>
      <c r="M75" t="s">
        <v>536</v>
      </c>
      <c r="N75" t="s">
        <v>537</v>
      </c>
      <c r="O75" t="s">
        <v>547</v>
      </c>
    </row>
    <row r="76" spans="1:15" ht="15">
      <c r="A76" t="s">
        <v>10</v>
      </c>
      <c r="B76" t="s">
        <v>11</v>
      </c>
      <c r="C76" s="1">
        <v>45630</v>
      </c>
      <c r="D76" t="s">
        <v>17</v>
      </c>
      <c r="E76" t="s">
        <v>13</v>
      </c>
      <c r="F76" t="s">
        <v>98</v>
      </c>
      <c r="G76" t="s">
        <v>99</v>
      </c>
      <c r="H76">
        <v>79774.210000000006</v>
      </c>
      <c r="I76">
        <f>SUMIF(G:G,G76,H:H)</f>
        <v>79774.210000000006</v>
      </c>
      <c r="J76" s="7">
        <v>79774.210000000006</v>
      </c>
      <c r="K76" t="s">
        <v>22</v>
      </c>
      <c r="M76" t="s">
        <v>536</v>
      </c>
      <c r="N76" t="s">
        <v>537</v>
      </c>
      <c r="O76" t="s">
        <v>547</v>
      </c>
    </row>
    <row r="77" spans="1:15" ht="15">
      <c r="A77" t="s">
        <v>10</v>
      </c>
      <c r="B77" t="s">
        <v>11</v>
      </c>
      <c r="C77" s="1">
        <v>45636</v>
      </c>
      <c r="D77" t="s">
        <v>17</v>
      </c>
      <c r="E77" t="s">
        <v>13</v>
      </c>
      <c r="F77" t="s">
        <v>148</v>
      </c>
      <c r="G77" t="s">
        <v>217</v>
      </c>
      <c r="H77">
        <v>42000</v>
      </c>
      <c r="I77">
        <f>SUMIF(G:G,G77,H:H)</f>
        <v>42000</v>
      </c>
      <c r="J77" s="7">
        <v>78919.199999999997</v>
      </c>
      <c r="K77" t="s">
        <v>22</v>
      </c>
      <c r="M77" t="s">
        <v>536</v>
      </c>
      <c r="N77" t="s">
        <v>537</v>
      </c>
      <c r="O77" t="s">
        <v>547</v>
      </c>
    </row>
    <row r="78" spans="1:15" ht="15">
      <c r="A78" t="s">
        <v>10</v>
      </c>
      <c r="B78" t="s">
        <v>11</v>
      </c>
      <c r="C78" s="1">
        <v>45649</v>
      </c>
      <c r="D78" t="s">
        <v>17</v>
      </c>
      <c r="E78" t="s">
        <v>13</v>
      </c>
      <c r="F78" t="s">
        <v>202</v>
      </c>
      <c r="G78" t="s">
        <v>434</v>
      </c>
      <c r="H78">
        <v>78712.28</v>
      </c>
      <c r="I78">
        <f>SUMIF(G:G,G78,H:H)</f>
        <v>78712.28</v>
      </c>
      <c r="J78" s="7">
        <v>78712.28</v>
      </c>
      <c r="K78" t="s">
        <v>22</v>
      </c>
      <c r="M78" t="s">
        <v>536</v>
      </c>
      <c r="N78" t="s">
        <v>537</v>
      </c>
      <c r="O78" t="s">
        <v>547</v>
      </c>
    </row>
    <row r="79" spans="1:15" ht="15">
      <c r="A79" t="s">
        <v>10</v>
      </c>
      <c r="B79" t="s">
        <v>11</v>
      </c>
      <c r="C79" s="1">
        <v>45649</v>
      </c>
      <c r="D79" t="s">
        <v>17</v>
      </c>
      <c r="E79" t="s">
        <v>13</v>
      </c>
      <c r="F79" t="s">
        <v>202</v>
      </c>
      <c r="G79" t="s">
        <v>435</v>
      </c>
      <c r="H79">
        <v>78712.28</v>
      </c>
      <c r="I79">
        <f>SUMIF(G:G,G79,H:H)</f>
        <v>78712.28</v>
      </c>
      <c r="J79" s="7">
        <v>78712.28</v>
      </c>
      <c r="K79" t="s">
        <v>22</v>
      </c>
      <c r="M79" t="s">
        <v>536</v>
      </c>
      <c r="N79" t="s">
        <v>537</v>
      </c>
      <c r="O79" t="s">
        <v>547</v>
      </c>
    </row>
    <row r="80" spans="1:15" ht="15">
      <c r="A80" t="s">
        <v>10</v>
      </c>
      <c r="B80" t="s">
        <v>11</v>
      </c>
      <c r="C80" s="1">
        <v>45649</v>
      </c>
      <c r="D80" t="s">
        <v>17</v>
      </c>
      <c r="E80" t="s">
        <v>13</v>
      </c>
      <c r="F80" t="s">
        <v>202</v>
      </c>
      <c r="G80" t="s">
        <v>449</v>
      </c>
      <c r="H80">
        <v>78712.28</v>
      </c>
      <c r="I80">
        <f>SUMIF(G:G,G80,H:H)</f>
        <v>78712.28</v>
      </c>
      <c r="J80" s="7">
        <v>78712.28</v>
      </c>
      <c r="K80" t="s">
        <v>22</v>
      </c>
      <c r="M80" t="s">
        <v>536</v>
      </c>
      <c r="N80" t="s">
        <v>537</v>
      </c>
      <c r="O80" t="s">
        <v>547</v>
      </c>
    </row>
    <row r="81" spans="1:15" ht="15">
      <c r="A81" t="s">
        <v>10</v>
      </c>
      <c r="B81" t="s">
        <v>11</v>
      </c>
      <c r="C81" s="1">
        <v>45635</v>
      </c>
      <c r="D81" t="s">
        <v>17</v>
      </c>
      <c r="E81" t="s">
        <v>13</v>
      </c>
      <c r="F81" t="s">
        <v>188</v>
      </c>
      <c r="G81" t="s">
        <v>189</v>
      </c>
      <c r="H81">
        <v>49619.71</v>
      </c>
      <c r="I81">
        <f>SUMIF(G:G,G81,H:H)</f>
        <v>49619.71</v>
      </c>
      <c r="J81" s="7">
        <v>75107.08</v>
      </c>
      <c r="K81" t="s">
        <v>22</v>
      </c>
      <c r="M81" t="s">
        <v>536</v>
      </c>
      <c r="N81" t="s">
        <v>537</v>
      </c>
      <c r="O81" t="s">
        <v>547</v>
      </c>
    </row>
    <row r="82" spans="1:15" ht="15">
      <c r="A82" t="s">
        <v>10</v>
      </c>
      <c r="B82" t="s">
        <v>11</v>
      </c>
      <c r="C82" s="1">
        <v>45638</v>
      </c>
      <c r="D82" t="s">
        <v>17</v>
      </c>
      <c r="E82" t="s">
        <v>13</v>
      </c>
      <c r="F82" t="s">
        <v>261</v>
      </c>
      <c r="G82" t="s">
        <v>262</v>
      </c>
      <c r="H82">
        <v>75000</v>
      </c>
      <c r="I82">
        <f>SUMIF(G:G,G82,H:H)</f>
        <v>75000</v>
      </c>
      <c r="J82" s="7">
        <v>75000</v>
      </c>
      <c r="K82" t="s">
        <v>22</v>
      </c>
      <c r="M82" t="s">
        <v>536</v>
      </c>
      <c r="N82" t="s">
        <v>537</v>
      </c>
      <c r="O82" t="s">
        <v>547</v>
      </c>
    </row>
    <row r="83" spans="1:15" ht="15">
      <c r="A83" t="s">
        <v>10</v>
      </c>
      <c r="B83" t="s">
        <v>11</v>
      </c>
      <c r="C83" s="1">
        <v>45631</v>
      </c>
      <c r="D83" t="s">
        <v>17</v>
      </c>
      <c r="E83" t="s">
        <v>13</v>
      </c>
      <c r="F83" t="s">
        <v>142</v>
      </c>
      <c r="G83" t="s">
        <v>143</v>
      </c>
      <c r="H83">
        <v>74717.259999999995</v>
      </c>
      <c r="I83">
        <f>SUMIF(G:G,G83,H:H)</f>
        <v>74717.259999999995</v>
      </c>
      <c r="J83" s="7">
        <v>74717.259999999995</v>
      </c>
      <c r="K83" t="s">
        <v>22</v>
      </c>
      <c r="M83" t="s">
        <v>536</v>
      </c>
      <c r="N83" t="s">
        <v>537</v>
      </c>
      <c r="O83" t="s">
        <v>547</v>
      </c>
    </row>
    <row r="84" spans="1:15" ht="15">
      <c r="A84" t="s">
        <v>10</v>
      </c>
      <c r="B84" t="s">
        <v>11</v>
      </c>
      <c r="C84" s="1">
        <v>45631</v>
      </c>
      <c r="D84" t="s">
        <v>17</v>
      </c>
      <c r="E84" t="s">
        <v>13</v>
      </c>
      <c r="F84" t="s">
        <v>142</v>
      </c>
      <c r="G84" t="s">
        <v>147</v>
      </c>
      <c r="H84">
        <v>74717.259999999995</v>
      </c>
      <c r="I84">
        <f>SUMIF(G:G,G84,H:H)</f>
        <v>74717.259999999995</v>
      </c>
      <c r="J84" s="7">
        <v>74717.259999999995</v>
      </c>
      <c r="K84" t="s">
        <v>22</v>
      </c>
      <c r="M84" t="s">
        <v>536</v>
      </c>
      <c r="N84" t="s">
        <v>537</v>
      </c>
      <c r="O84" t="s">
        <v>547</v>
      </c>
    </row>
    <row r="85" spans="1:15" ht="15">
      <c r="A85" t="s">
        <v>10</v>
      </c>
      <c r="B85" t="s">
        <v>11</v>
      </c>
      <c r="C85" s="1">
        <v>45630</v>
      </c>
      <c r="D85" t="s">
        <v>17</v>
      </c>
      <c r="E85" t="s">
        <v>13</v>
      </c>
      <c r="F85" t="s">
        <v>120</v>
      </c>
      <c r="G85" t="s">
        <v>121</v>
      </c>
      <c r="H85">
        <v>72771.100000000006</v>
      </c>
      <c r="I85">
        <f>SUMIF(G:G,G85,H:H)</f>
        <v>72771.100000000006</v>
      </c>
      <c r="J85" s="7">
        <v>72771.100000000006</v>
      </c>
      <c r="K85" t="s">
        <v>22</v>
      </c>
      <c r="M85" t="s">
        <v>536</v>
      </c>
      <c r="N85" t="s">
        <v>537</v>
      </c>
      <c r="O85" t="s">
        <v>547</v>
      </c>
    </row>
    <row r="86" spans="1:15" ht="15">
      <c r="A86" t="s">
        <v>10</v>
      </c>
      <c r="B86" t="s">
        <v>11</v>
      </c>
      <c r="C86" s="1">
        <v>45628</v>
      </c>
      <c r="D86" t="s">
        <v>17</v>
      </c>
      <c r="E86" t="s">
        <v>13</v>
      </c>
      <c r="F86" t="s">
        <v>39</v>
      </c>
      <c r="G86" t="s">
        <v>40</v>
      </c>
      <c r="H86">
        <v>71833.5</v>
      </c>
      <c r="I86">
        <f>SUMIF(G:G,G86,H:H)</f>
        <v>71833.5</v>
      </c>
      <c r="J86" s="7">
        <v>71833.5</v>
      </c>
      <c r="K86" t="s">
        <v>22</v>
      </c>
      <c r="M86" t="s">
        <v>536</v>
      </c>
      <c r="N86" t="s">
        <v>537</v>
      </c>
      <c r="O86" t="s">
        <v>547</v>
      </c>
    </row>
    <row r="87" spans="1:15" ht="15">
      <c r="A87" t="s">
        <v>10</v>
      </c>
      <c r="B87" t="s">
        <v>11</v>
      </c>
      <c r="C87" s="1">
        <v>45650</v>
      </c>
      <c r="D87" t="s">
        <v>17</v>
      </c>
      <c r="E87" t="s">
        <v>13</v>
      </c>
      <c r="F87" t="s">
        <v>477</v>
      </c>
      <c r="G87" t="s">
        <v>478</v>
      </c>
      <c r="H87">
        <v>60105</v>
      </c>
      <c r="I87">
        <f>SUMIF(G:G,G87,H:H)</f>
        <v>60105</v>
      </c>
      <c r="J87" s="7">
        <v>71418.559999999998</v>
      </c>
      <c r="K87" t="s">
        <v>338</v>
      </c>
      <c r="M87" t="s">
        <v>536</v>
      </c>
      <c r="N87" t="s">
        <v>537</v>
      </c>
      <c r="O87" t="s">
        <v>547</v>
      </c>
    </row>
    <row r="88" spans="1:15" ht="15">
      <c r="A88" t="s">
        <v>10</v>
      </c>
      <c r="B88" t="s">
        <v>11</v>
      </c>
      <c r="C88" s="1">
        <v>45646</v>
      </c>
      <c r="D88" t="s">
        <v>17</v>
      </c>
      <c r="E88" t="s">
        <v>13</v>
      </c>
      <c r="F88" t="s">
        <v>418</v>
      </c>
      <c r="G88" t="s">
        <v>419</v>
      </c>
      <c r="H88">
        <v>69000</v>
      </c>
      <c r="I88">
        <f>SUMIF(G:G,G88,H:H)</f>
        <v>69000</v>
      </c>
      <c r="J88" s="7">
        <v>69000</v>
      </c>
      <c r="K88" t="s">
        <v>22</v>
      </c>
      <c r="M88" t="s">
        <v>536</v>
      </c>
      <c r="N88" t="s">
        <v>537</v>
      </c>
      <c r="O88" t="s">
        <v>547</v>
      </c>
    </row>
    <row r="89" spans="1:15" ht="15">
      <c r="A89" t="s">
        <v>10</v>
      </c>
      <c r="B89" t="s">
        <v>11</v>
      </c>
      <c r="C89" s="1">
        <v>45643</v>
      </c>
      <c r="D89" t="s">
        <v>17</v>
      </c>
      <c r="E89" t="s">
        <v>13</v>
      </c>
      <c r="F89" t="s">
        <v>369</v>
      </c>
      <c r="G89" t="s">
        <v>370</v>
      </c>
      <c r="H89">
        <v>68401.3</v>
      </c>
      <c r="I89">
        <f>SUMIF(G:G,G89,H:H)</f>
        <v>68401.3</v>
      </c>
      <c r="J89" s="7">
        <v>68401.3</v>
      </c>
      <c r="K89" t="s">
        <v>22</v>
      </c>
      <c r="M89" t="s">
        <v>536</v>
      </c>
      <c r="N89" t="s">
        <v>537</v>
      </c>
      <c r="O89" t="s">
        <v>547</v>
      </c>
    </row>
    <row r="90" spans="1:15" ht="15">
      <c r="A90" t="s">
        <v>10</v>
      </c>
      <c r="B90" t="s">
        <v>11</v>
      </c>
      <c r="C90" s="1">
        <v>45642</v>
      </c>
      <c r="D90" t="s">
        <v>17</v>
      </c>
      <c r="E90" t="s">
        <v>13</v>
      </c>
      <c r="F90" t="s">
        <v>321</v>
      </c>
      <c r="G90" t="s">
        <v>322</v>
      </c>
      <c r="H90">
        <v>68240.399999999994</v>
      </c>
      <c r="I90">
        <f>SUMIF(G:G,G90,H:H)</f>
        <v>68240.399999999994</v>
      </c>
      <c r="J90" s="7">
        <v>68240.399999999994</v>
      </c>
      <c r="K90" t="s">
        <v>22</v>
      </c>
      <c r="M90" t="s">
        <v>536</v>
      </c>
      <c r="N90" t="s">
        <v>537</v>
      </c>
      <c r="O90" t="s">
        <v>547</v>
      </c>
    </row>
    <row r="91" spans="1:15" ht="15">
      <c r="A91" t="s">
        <v>10</v>
      </c>
      <c r="B91" t="s">
        <v>11</v>
      </c>
      <c r="C91" s="1">
        <v>45643</v>
      </c>
      <c r="D91" t="s">
        <v>17</v>
      </c>
      <c r="E91" t="s">
        <v>13</v>
      </c>
      <c r="F91" t="s">
        <v>356</v>
      </c>
      <c r="G91" t="s">
        <v>357</v>
      </c>
      <c r="H91">
        <v>50250</v>
      </c>
      <c r="I91">
        <f>SUMIF(G:G,G91,H:H)</f>
        <v>50250</v>
      </c>
      <c r="J91" s="7">
        <v>68048.149999999994</v>
      </c>
      <c r="K91" t="s">
        <v>338</v>
      </c>
      <c r="M91" t="s">
        <v>536</v>
      </c>
      <c r="N91" t="s">
        <v>537</v>
      </c>
      <c r="O91" t="s">
        <v>547</v>
      </c>
    </row>
    <row r="92" spans="1:15" ht="15">
      <c r="A92" t="s">
        <v>10</v>
      </c>
      <c r="B92" t="s">
        <v>11</v>
      </c>
      <c r="C92" s="1">
        <v>45650</v>
      </c>
      <c r="D92" t="s">
        <v>17</v>
      </c>
      <c r="E92" t="s">
        <v>13</v>
      </c>
      <c r="F92" t="s">
        <v>356</v>
      </c>
      <c r="G92" t="s">
        <v>483</v>
      </c>
      <c r="H92">
        <v>50250.01</v>
      </c>
      <c r="I92">
        <f>SUMIF(G:G,G92,H:H)</f>
        <v>50250.01</v>
      </c>
      <c r="J92" s="7">
        <v>68048.149999999994</v>
      </c>
      <c r="K92" t="s">
        <v>338</v>
      </c>
      <c r="M92" t="s">
        <v>536</v>
      </c>
      <c r="N92" t="s">
        <v>537</v>
      </c>
      <c r="O92" t="s">
        <v>547</v>
      </c>
    </row>
    <row r="93" spans="1:15" ht="15">
      <c r="A93" t="s">
        <v>10</v>
      </c>
      <c r="B93" t="s">
        <v>11</v>
      </c>
      <c r="C93" s="1">
        <v>45653</v>
      </c>
      <c r="D93" t="s">
        <v>17</v>
      </c>
      <c r="E93" t="s">
        <v>13</v>
      </c>
      <c r="F93" t="s">
        <v>498</v>
      </c>
      <c r="G93" t="s">
        <v>499</v>
      </c>
      <c r="H93">
        <v>41196.36</v>
      </c>
      <c r="I93">
        <f>SUMIF(G:G,G93,H:H)</f>
        <v>41196.36</v>
      </c>
      <c r="J93" s="7">
        <v>67237.67</v>
      </c>
      <c r="K93" t="s">
        <v>22</v>
      </c>
      <c r="M93" t="s">
        <v>536</v>
      </c>
      <c r="N93" t="s">
        <v>537</v>
      </c>
      <c r="O93" t="s">
        <v>547</v>
      </c>
    </row>
    <row r="94" spans="1:15" ht="15">
      <c r="A94" t="s">
        <v>10</v>
      </c>
      <c r="B94" t="s">
        <v>11</v>
      </c>
      <c r="C94" s="1">
        <v>45644</v>
      </c>
      <c r="D94" t="s">
        <v>17</v>
      </c>
      <c r="E94" t="s">
        <v>13</v>
      </c>
      <c r="F94" t="s">
        <v>202</v>
      </c>
      <c r="G94" t="s">
        <v>390</v>
      </c>
      <c r="H94">
        <v>66373.5</v>
      </c>
      <c r="I94">
        <f>SUMIF(G:G,G94,H:H)</f>
        <v>66373.5</v>
      </c>
      <c r="J94" s="7">
        <v>66373.5</v>
      </c>
      <c r="K94" t="s">
        <v>22</v>
      </c>
      <c r="M94" t="s">
        <v>536</v>
      </c>
      <c r="N94" t="s">
        <v>537</v>
      </c>
      <c r="O94" t="s">
        <v>547</v>
      </c>
    </row>
    <row r="95" spans="1:15" ht="15">
      <c r="A95" t="s">
        <v>10</v>
      </c>
      <c r="B95" t="s">
        <v>11</v>
      </c>
      <c r="C95" s="1">
        <v>45656</v>
      </c>
      <c r="D95" t="s">
        <v>17</v>
      </c>
      <c r="E95" t="s">
        <v>13</v>
      </c>
      <c r="F95" t="s">
        <v>102</v>
      </c>
      <c r="G95" t="s">
        <v>514</v>
      </c>
      <c r="H95">
        <v>64680</v>
      </c>
      <c r="I95">
        <f>SUMIF(G:G,G95,H:H)</f>
        <v>64680</v>
      </c>
      <c r="J95" s="7">
        <v>64680</v>
      </c>
      <c r="K95" t="s">
        <v>22</v>
      </c>
      <c r="M95" t="s">
        <v>536</v>
      </c>
      <c r="N95" t="s">
        <v>537</v>
      </c>
      <c r="O95" t="s">
        <v>547</v>
      </c>
    </row>
    <row r="96" spans="1:15" ht="15">
      <c r="A96" t="s">
        <v>10</v>
      </c>
      <c r="B96" t="s">
        <v>11</v>
      </c>
      <c r="C96" s="1">
        <v>45657</v>
      </c>
      <c r="D96" t="s">
        <v>17</v>
      </c>
      <c r="E96" t="s">
        <v>13</v>
      </c>
      <c r="F96" t="s">
        <v>102</v>
      </c>
      <c r="G96" t="s">
        <v>526</v>
      </c>
      <c r="H96">
        <v>63309.89</v>
      </c>
      <c r="I96">
        <f>SUMIF(G:G,G96,H:H)</f>
        <v>63309.89</v>
      </c>
      <c r="J96" s="7">
        <v>63309.89</v>
      </c>
      <c r="K96" t="s">
        <v>22</v>
      </c>
      <c r="M96" t="s">
        <v>536</v>
      </c>
      <c r="N96" t="s">
        <v>537</v>
      </c>
      <c r="O96" t="s">
        <v>547</v>
      </c>
    </row>
    <row r="97" spans="1:15" ht="15">
      <c r="A97" t="s">
        <v>10</v>
      </c>
      <c r="B97" t="s">
        <v>11</v>
      </c>
      <c r="C97" s="1">
        <v>45650</v>
      </c>
      <c r="D97" t="s">
        <v>17</v>
      </c>
      <c r="E97" t="s">
        <v>13</v>
      </c>
      <c r="F97" t="s">
        <v>488</v>
      </c>
      <c r="G97" t="s">
        <v>489</v>
      </c>
      <c r="H97">
        <v>60000</v>
      </c>
      <c r="I97">
        <f>SUMIF(G:G,G97,H:H)</f>
        <v>60000</v>
      </c>
      <c r="J97" s="7">
        <v>60000</v>
      </c>
      <c r="K97" t="s">
        <v>22</v>
      </c>
      <c r="M97" t="s">
        <v>536</v>
      </c>
      <c r="N97" t="s">
        <v>537</v>
      </c>
      <c r="O97" t="s">
        <v>547</v>
      </c>
    </row>
    <row r="98" spans="1:15" ht="15">
      <c r="A98" t="s">
        <v>10</v>
      </c>
      <c r="B98" t="s">
        <v>11</v>
      </c>
      <c r="C98" s="1">
        <v>45637</v>
      </c>
      <c r="D98" t="s">
        <v>17</v>
      </c>
      <c r="E98" t="s">
        <v>13</v>
      </c>
      <c r="F98" t="s">
        <v>246</v>
      </c>
      <c r="G98" t="s">
        <v>247</v>
      </c>
      <c r="H98">
        <v>40267.5</v>
      </c>
      <c r="I98">
        <f>SUMIF(G:G,G98,H:H)</f>
        <v>40267.5</v>
      </c>
      <c r="J98" s="7">
        <v>59802</v>
      </c>
      <c r="K98" t="s">
        <v>22</v>
      </c>
      <c r="M98" t="s">
        <v>536</v>
      </c>
      <c r="N98" t="s">
        <v>537</v>
      </c>
      <c r="O98" t="s">
        <v>547</v>
      </c>
    </row>
    <row r="99" spans="1:15" ht="15">
      <c r="A99" t="s">
        <v>10</v>
      </c>
      <c r="B99" t="s">
        <v>11</v>
      </c>
      <c r="C99" s="1">
        <v>45637</v>
      </c>
      <c r="D99" t="s">
        <v>17</v>
      </c>
      <c r="E99" t="s">
        <v>13</v>
      </c>
      <c r="F99" t="s">
        <v>246</v>
      </c>
      <c r="G99" t="s">
        <v>248</v>
      </c>
      <c r="H99">
        <v>40267.5</v>
      </c>
      <c r="I99">
        <f>SUMIF(G:G,G99,H:H)</f>
        <v>40267.5</v>
      </c>
      <c r="J99" s="7">
        <v>59802</v>
      </c>
      <c r="K99" t="s">
        <v>22</v>
      </c>
      <c r="M99" t="s">
        <v>536</v>
      </c>
      <c r="N99" t="s">
        <v>537</v>
      </c>
      <c r="O99" t="s">
        <v>547</v>
      </c>
    </row>
    <row r="100" spans="1:15" ht="15">
      <c r="A100" t="s">
        <v>10</v>
      </c>
      <c r="B100" t="s">
        <v>11</v>
      </c>
      <c r="C100" s="1">
        <v>45643</v>
      </c>
      <c r="D100" t="s">
        <v>17</v>
      </c>
      <c r="E100" t="s">
        <v>13</v>
      </c>
      <c r="F100" t="s">
        <v>354</v>
      </c>
      <c r="G100" t="s">
        <v>355</v>
      </c>
      <c r="H100">
        <v>59202</v>
      </c>
      <c r="I100">
        <f>SUMIF(G:G,G100,H:H)</f>
        <v>59202</v>
      </c>
      <c r="J100" s="7">
        <v>59202</v>
      </c>
      <c r="K100" t="s">
        <v>22</v>
      </c>
      <c r="M100" t="s">
        <v>536</v>
      </c>
      <c r="N100" t="s">
        <v>537</v>
      </c>
      <c r="O100" t="s">
        <v>547</v>
      </c>
    </row>
    <row r="101" spans="1:15" ht="15">
      <c r="A101" t="s">
        <v>10</v>
      </c>
      <c r="B101" t="s">
        <v>11</v>
      </c>
      <c r="C101" s="1">
        <v>45637</v>
      </c>
      <c r="D101" t="s">
        <v>17</v>
      </c>
      <c r="E101" t="s">
        <v>13</v>
      </c>
      <c r="F101" t="s">
        <v>231</v>
      </c>
      <c r="G101" t="s">
        <v>232</v>
      </c>
      <c r="H101">
        <v>58886.7</v>
      </c>
      <c r="I101">
        <f>SUMIF(G:G,G101,H:H)</f>
        <v>58886.7</v>
      </c>
      <c r="J101" s="7">
        <v>58886.7</v>
      </c>
      <c r="K101" t="s">
        <v>22</v>
      </c>
      <c r="M101" t="s">
        <v>536</v>
      </c>
      <c r="N101" t="s">
        <v>537</v>
      </c>
      <c r="O101" t="s">
        <v>547</v>
      </c>
    </row>
    <row r="102" spans="1:15" ht="15">
      <c r="A102" t="s">
        <v>10</v>
      </c>
      <c r="B102" t="s">
        <v>11</v>
      </c>
      <c r="C102" s="1">
        <v>45656</v>
      </c>
      <c r="D102" t="s">
        <v>17</v>
      </c>
      <c r="E102" t="s">
        <v>13</v>
      </c>
      <c r="F102" t="s">
        <v>148</v>
      </c>
      <c r="G102" t="s">
        <v>509</v>
      </c>
      <c r="H102">
        <v>31950</v>
      </c>
      <c r="I102">
        <f>SUMIF(G:G,G102,H:H)</f>
        <v>31950</v>
      </c>
      <c r="J102" s="7">
        <v>57799.199999999997</v>
      </c>
      <c r="K102" t="s">
        <v>338</v>
      </c>
      <c r="M102" t="s">
        <v>536</v>
      </c>
      <c r="N102" t="s">
        <v>537</v>
      </c>
      <c r="O102" t="s">
        <v>547</v>
      </c>
    </row>
    <row r="103" spans="1:15" ht="15">
      <c r="A103" t="s">
        <v>10</v>
      </c>
      <c r="B103" t="s">
        <v>11</v>
      </c>
      <c r="C103" s="1">
        <v>45656</v>
      </c>
      <c r="D103" t="s">
        <v>17</v>
      </c>
      <c r="E103" t="s">
        <v>13</v>
      </c>
      <c r="F103" t="s">
        <v>148</v>
      </c>
      <c r="G103" t="s">
        <v>510</v>
      </c>
      <c r="H103">
        <v>31950</v>
      </c>
      <c r="I103">
        <f>SUMIF(G:G,G103,H:H)</f>
        <v>31950</v>
      </c>
      <c r="J103" s="7">
        <v>57799.199999999997</v>
      </c>
      <c r="K103" t="s">
        <v>338</v>
      </c>
      <c r="M103" t="s">
        <v>536</v>
      </c>
      <c r="N103" t="s">
        <v>537</v>
      </c>
      <c r="O103" t="s">
        <v>547</v>
      </c>
    </row>
    <row r="104" spans="1:15" ht="15">
      <c r="A104" t="s">
        <v>10</v>
      </c>
      <c r="B104" t="s">
        <v>11</v>
      </c>
      <c r="C104" s="1">
        <v>45636</v>
      </c>
      <c r="D104" t="s">
        <v>17</v>
      </c>
      <c r="E104" t="s">
        <v>13</v>
      </c>
      <c r="F104" t="s">
        <v>208</v>
      </c>
      <c r="G104" t="s">
        <v>209</v>
      </c>
      <c r="H104">
        <v>57109.5</v>
      </c>
      <c r="I104">
        <f>SUMIF(G:G,G104,H:H)</f>
        <v>57109.5</v>
      </c>
      <c r="J104" s="7">
        <v>57109.5</v>
      </c>
      <c r="K104" t="s">
        <v>22</v>
      </c>
      <c r="M104" t="s">
        <v>536</v>
      </c>
      <c r="N104" t="s">
        <v>537</v>
      </c>
      <c r="O104" t="s">
        <v>547</v>
      </c>
    </row>
    <row r="105" spans="1:15" ht="15">
      <c r="A105" t="s">
        <v>10</v>
      </c>
      <c r="B105" t="s">
        <v>11</v>
      </c>
      <c r="C105" s="1">
        <v>45636</v>
      </c>
      <c r="D105" t="s">
        <v>17</v>
      </c>
      <c r="E105" t="s">
        <v>13</v>
      </c>
      <c r="F105" t="s">
        <v>204</v>
      </c>
      <c r="G105" t="s">
        <v>206</v>
      </c>
      <c r="H105">
        <v>56100</v>
      </c>
      <c r="I105">
        <f>SUMIF(G:G,G105,H:H)</f>
        <v>56100</v>
      </c>
      <c r="J105" s="7">
        <v>56100</v>
      </c>
      <c r="K105" t="s">
        <v>22</v>
      </c>
      <c r="M105" t="s">
        <v>536</v>
      </c>
      <c r="N105" t="s">
        <v>537</v>
      </c>
      <c r="O105" t="s">
        <v>547</v>
      </c>
    </row>
    <row r="106" spans="1:15" ht="15">
      <c r="A106" t="s">
        <v>10</v>
      </c>
      <c r="B106" t="s">
        <v>11</v>
      </c>
      <c r="C106" s="1">
        <v>45643</v>
      </c>
      <c r="D106" t="s">
        <v>17</v>
      </c>
      <c r="E106" t="s">
        <v>13</v>
      </c>
      <c r="F106" t="s">
        <v>358</v>
      </c>
      <c r="G106" t="s">
        <v>359</v>
      </c>
      <c r="H106">
        <v>55421.31</v>
      </c>
      <c r="I106">
        <f>SUMIF(G:G,G106,H:H)</f>
        <v>55421.31</v>
      </c>
      <c r="J106" s="7">
        <v>55421.31</v>
      </c>
      <c r="K106" t="s">
        <v>22</v>
      </c>
      <c r="M106" t="s">
        <v>536</v>
      </c>
      <c r="N106" t="s">
        <v>537</v>
      </c>
      <c r="O106" t="s">
        <v>547</v>
      </c>
    </row>
    <row r="107" spans="1:15" ht="15">
      <c r="A107" t="s">
        <v>10</v>
      </c>
      <c r="B107" t="s">
        <v>11</v>
      </c>
      <c r="C107" s="1">
        <v>45628</v>
      </c>
      <c r="D107" t="s">
        <v>17</v>
      </c>
      <c r="E107" t="s">
        <v>13</v>
      </c>
      <c r="F107" t="s">
        <v>18</v>
      </c>
      <c r="G107" t="s">
        <v>21</v>
      </c>
      <c r="H107">
        <v>54207.9</v>
      </c>
      <c r="I107">
        <f>SUMIF(G:G,G107,H:H)</f>
        <v>54207.9</v>
      </c>
      <c r="J107" s="7">
        <v>54207.9</v>
      </c>
      <c r="K107" t="s">
        <v>22</v>
      </c>
      <c r="M107" t="s">
        <v>536</v>
      </c>
      <c r="N107" t="s">
        <v>537</v>
      </c>
      <c r="O107" t="s">
        <v>547</v>
      </c>
    </row>
    <row r="108" spans="1:15" ht="15">
      <c r="A108" t="s">
        <v>10</v>
      </c>
      <c r="B108" t="s">
        <v>11</v>
      </c>
      <c r="C108" s="1">
        <v>45632</v>
      </c>
      <c r="D108" t="s">
        <v>17</v>
      </c>
      <c r="E108" t="s">
        <v>13</v>
      </c>
      <c r="F108" t="s">
        <v>166</v>
      </c>
      <c r="G108" t="s">
        <v>167</v>
      </c>
      <c r="H108">
        <v>48714</v>
      </c>
      <c r="I108">
        <f>SUMIF(G:G,G108,H:H)</f>
        <v>48714</v>
      </c>
      <c r="J108" s="7">
        <v>53755.199999999997</v>
      </c>
      <c r="K108" t="s">
        <v>22</v>
      </c>
      <c r="M108" t="s">
        <v>536</v>
      </c>
      <c r="N108" t="s">
        <v>537</v>
      </c>
      <c r="O108" t="s">
        <v>547</v>
      </c>
    </row>
    <row r="109" spans="1:15" ht="15">
      <c r="A109" t="s">
        <v>10</v>
      </c>
      <c r="B109" t="s">
        <v>11</v>
      </c>
      <c r="C109" s="1">
        <v>45650</v>
      </c>
      <c r="D109" t="s">
        <v>17</v>
      </c>
      <c r="E109" t="s">
        <v>13</v>
      </c>
      <c r="F109" t="s">
        <v>102</v>
      </c>
      <c r="G109" t="s">
        <v>493</v>
      </c>
      <c r="H109">
        <v>53739</v>
      </c>
      <c r="I109">
        <f>SUMIF(G:G,G109,H:H)</f>
        <v>53739</v>
      </c>
      <c r="J109" s="7">
        <v>53739</v>
      </c>
      <c r="K109" t="s">
        <v>22</v>
      </c>
      <c r="M109" t="s">
        <v>536</v>
      </c>
      <c r="N109" t="s">
        <v>537</v>
      </c>
      <c r="O109" t="s">
        <v>547</v>
      </c>
    </row>
    <row r="110" spans="1:15" ht="15">
      <c r="A110" t="s">
        <v>10</v>
      </c>
      <c r="B110" t="s">
        <v>11</v>
      </c>
      <c r="C110" s="1">
        <v>45644</v>
      </c>
      <c r="D110" t="s">
        <v>17</v>
      </c>
      <c r="E110" t="s">
        <v>13</v>
      </c>
      <c r="F110" t="s">
        <v>386</v>
      </c>
      <c r="G110" t="s">
        <v>387</v>
      </c>
      <c r="H110">
        <v>45774</v>
      </c>
      <c r="I110">
        <f>SUMIF(G:G,G110,H:H)</f>
        <v>45774</v>
      </c>
      <c r="J110" s="7">
        <v>52728.9</v>
      </c>
      <c r="K110" t="s">
        <v>338</v>
      </c>
      <c r="M110" t="s">
        <v>536</v>
      </c>
      <c r="N110" t="s">
        <v>537</v>
      </c>
      <c r="O110" t="s">
        <v>547</v>
      </c>
    </row>
    <row r="111" spans="1:15" ht="15">
      <c r="A111" t="s">
        <v>10</v>
      </c>
      <c r="B111" t="s">
        <v>11</v>
      </c>
      <c r="C111" s="1">
        <v>45639</v>
      </c>
      <c r="D111" t="s">
        <v>17</v>
      </c>
      <c r="E111" t="s">
        <v>13</v>
      </c>
      <c r="F111" t="s">
        <v>134</v>
      </c>
      <c r="G111" t="s">
        <v>292</v>
      </c>
      <c r="H111">
        <v>42900</v>
      </c>
      <c r="I111">
        <f>SUMIF(G:G,G111,H:H)</f>
        <v>42900</v>
      </c>
      <c r="J111" s="7">
        <v>51359.54</v>
      </c>
      <c r="K111" t="s">
        <v>22</v>
      </c>
      <c r="M111" t="s">
        <v>536</v>
      </c>
      <c r="N111" t="s">
        <v>537</v>
      </c>
      <c r="O111" t="s">
        <v>547</v>
      </c>
    </row>
    <row r="112" spans="1:15" ht="15">
      <c r="A112" t="s">
        <v>10</v>
      </c>
      <c r="B112" t="s">
        <v>11</v>
      </c>
      <c r="C112" s="1">
        <v>45637</v>
      </c>
      <c r="D112" t="s">
        <v>17</v>
      </c>
      <c r="E112" t="s">
        <v>13</v>
      </c>
      <c r="F112" t="s">
        <v>225</v>
      </c>
      <c r="G112" t="s">
        <v>226</v>
      </c>
      <c r="H112">
        <v>51260.639999999999</v>
      </c>
      <c r="I112">
        <f>SUMIF(G:G,G112,H:H)</f>
        <v>51260.639999999999</v>
      </c>
      <c r="J112" s="7">
        <v>51260.639999999999</v>
      </c>
      <c r="K112" t="s">
        <v>22</v>
      </c>
      <c r="M112" t="s">
        <v>536</v>
      </c>
      <c r="N112" t="s">
        <v>537</v>
      </c>
      <c r="O112" t="s">
        <v>547</v>
      </c>
    </row>
    <row r="113" spans="1:15" ht="15">
      <c r="A113" t="s">
        <v>10</v>
      </c>
      <c r="B113" t="s">
        <v>11</v>
      </c>
      <c r="C113" s="1">
        <v>45636</v>
      </c>
      <c r="D113" t="s">
        <v>17</v>
      </c>
      <c r="E113" t="s">
        <v>13</v>
      </c>
      <c r="F113" t="s">
        <v>204</v>
      </c>
      <c r="G113" t="s">
        <v>205</v>
      </c>
      <c r="H113">
        <v>50700</v>
      </c>
      <c r="I113">
        <f>SUMIF(G:G,G113,H:H)</f>
        <v>50700</v>
      </c>
      <c r="J113" s="7">
        <v>50700</v>
      </c>
      <c r="K113" t="s">
        <v>22</v>
      </c>
      <c r="M113" t="s">
        <v>536</v>
      </c>
      <c r="N113" t="s">
        <v>537</v>
      </c>
      <c r="O113" t="s">
        <v>547</v>
      </c>
    </row>
    <row r="114" spans="1:15" ht="15">
      <c r="A114" t="s">
        <v>10</v>
      </c>
      <c r="B114" t="s">
        <v>11</v>
      </c>
      <c r="C114" s="1">
        <v>45630</v>
      </c>
      <c r="D114" t="s">
        <v>17</v>
      </c>
      <c r="E114" t="s">
        <v>13</v>
      </c>
      <c r="F114" t="s">
        <v>96</v>
      </c>
      <c r="G114" t="s">
        <v>97</v>
      </c>
      <c r="H114">
        <v>49500</v>
      </c>
      <c r="I114">
        <f>SUMIF(G:G,G114,H:H)</f>
        <v>49500</v>
      </c>
      <c r="J114" s="7">
        <v>49500</v>
      </c>
      <c r="K114" t="s">
        <v>22</v>
      </c>
      <c r="M114" t="s">
        <v>536</v>
      </c>
      <c r="N114" t="s">
        <v>537</v>
      </c>
      <c r="O114" t="s">
        <v>547</v>
      </c>
    </row>
    <row r="115" spans="1:15" ht="15">
      <c r="A115" t="s">
        <v>10</v>
      </c>
      <c r="B115" t="s">
        <v>11</v>
      </c>
      <c r="C115" s="1">
        <v>45637</v>
      </c>
      <c r="D115" t="s">
        <v>17</v>
      </c>
      <c r="E115" t="s">
        <v>13</v>
      </c>
      <c r="F115" t="s">
        <v>127</v>
      </c>
      <c r="G115" t="s">
        <v>242</v>
      </c>
      <c r="H115">
        <v>44281.2</v>
      </c>
      <c r="I115">
        <f>SUMIF(G:G,G115,H:H)</f>
        <v>44281.2</v>
      </c>
      <c r="J115" s="7">
        <v>47656.2</v>
      </c>
      <c r="K115" t="s">
        <v>22</v>
      </c>
      <c r="M115" t="s">
        <v>536</v>
      </c>
      <c r="N115" t="s">
        <v>537</v>
      </c>
      <c r="O115" t="s">
        <v>547</v>
      </c>
    </row>
    <row r="116" spans="1:15" ht="15">
      <c r="A116" t="s">
        <v>10</v>
      </c>
      <c r="B116" t="s">
        <v>11</v>
      </c>
      <c r="C116" s="1">
        <v>45635</v>
      </c>
      <c r="D116" t="s">
        <v>17</v>
      </c>
      <c r="E116" t="s">
        <v>13</v>
      </c>
      <c r="F116" t="s">
        <v>196</v>
      </c>
      <c r="G116" t="s">
        <v>197</v>
      </c>
      <c r="H116">
        <v>47550</v>
      </c>
      <c r="I116">
        <f>SUMIF(G:G,G116,H:H)</f>
        <v>47550</v>
      </c>
      <c r="J116" s="7">
        <v>47550</v>
      </c>
      <c r="K116" t="s">
        <v>22</v>
      </c>
      <c r="M116" t="s">
        <v>536</v>
      </c>
      <c r="N116" t="s">
        <v>537</v>
      </c>
      <c r="O116" t="s">
        <v>547</v>
      </c>
    </row>
    <row r="117" spans="1:15" ht="15">
      <c r="A117" t="s">
        <v>10</v>
      </c>
      <c r="B117" t="s">
        <v>11</v>
      </c>
      <c r="C117" s="1">
        <v>45653</v>
      </c>
      <c r="D117" t="s">
        <v>17</v>
      </c>
      <c r="E117" t="s">
        <v>13</v>
      </c>
      <c r="F117" t="s">
        <v>500</v>
      </c>
      <c r="G117" t="s">
        <v>501</v>
      </c>
      <c r="H117">
        <v>46200</v>
      </c>
      <c r="I117">
        <f>SUMIF(G:G,G117,H:H)</f>
        <v>46200</v>
      </c>
      <c r="J117" s="7">
        <v>46200</v>
      </c>
      <c r="K117" t="s">
        <v>22</v>
      </c>
      <c r="M117" t="s">
        <v>536</v>
      </c>
      <c r="N117" t="s">
        <v>537</v>
      </c>
      <c r="O117" t="s">
        <v>547</v>
      </c>
    </row>
    <row r="118" spans="1:15" ht="15">
      <c r="A118" t="s">
        <v>10</v>
      </c>
      <c r="B118" t="s">
        <v>11</v>
      </c>
      <c r="C118" s="1">
        <v>45636</v>
      </c>
      <c r="D118" t="s">
        <v>17</v>
      </c>
      <c r="E118" t="s">
        <v>13</v>
      </c>
      <c r="F118" t="s">
        <v>202</v>
      </c>
      <c r="G118" t="s">
        <v>203</v>
      </c>
      <c r="H118">
        <v>46144.7</v>
      </c>
      <c r="I118">
        <f>SUMIF(G:G,G118,H:H)</f>
        <v>46144.7</v>
      </c>
      <c r="J118" s="7">
        <v>46144.7</v>
      </c>
      <c r="K118" t="s">
        <v>22</v>
      </c>
      <c r="M118" t="s">
        <v>536</v>
      </c>
      <c r="N118" t="s">
        <v>537</v>
      </c>
      <c r="O118" t="s">
        <v>547</v>
      </c>
    </row>
    <row r="119" spans="1:15" ht="15">
      <c r="A119" t="s">
        <v>10</v>
      </c>
      <c r="B119" t="s">
        <v>11</v>
      </c>
      <c r="C119" s="1">
        <v>45639</v>
      </c>
      <c r="D119" t="s">
        <v>17</v>
      </c>
      <c r="E119" t="s">
        <v>13</v>
      </c>
      <c r="F119" t="s">
        <v>274</v>
      </c>
      <c r="G119" t="s">
        <v>275</v>
      </c>
      <c r="H119">
        <v>45725</v>
      </c>
      <c r="I119">
        <f>SUMIF(G:G,G119,H:H)</f>
        <v>45725</v>
      </c>
      <c r="J119" s="7">
        <v>45725</v>
      </c>
      <c r="K119" t="s">
        <v>22</v>
      </c>
      <c r="M119" t="s">
        <v>536</v>
      </c>
      <c r="N119" t="s">
        <v>537</v>
      </c>
      <c r="O119" t="s">
        <v>547</v>
      </c>
    </row>
    <row r="120" spans="1:15" ht="15">
      <c r="A120" t="s">
        <v>10</v>
      </c>
      <c r="B120" t="s">
        <v>11</v>
      </c>
      <c r="C120" s="1">
        <v>45643</v>
      </c>
      <c r="D120" t="s">
        <v>17</v>
      </c>
      <c r="E120" t="s">
        <v>13</v>
      </c>
      <c r="F120" t="s">
        <v>362</v>
      </c>
      <c r="G120" t="s">
        <v>363</v>
      </c>
      <c r="H120">
        <v>45000</v>
      </c>
      <c r="I120">
        <f>SUMIF(G:G,G120,H:H)</f>
        <v>45000</v>
      </c>
      <c r="J120" s="7">
        <v>45000</v>
      </c>
      <c r="K120" t="s">
        <v>22</v>
      </c>
      <c r="M120" t="s">
        <v>536</v>
      </c>
      <c r="N120" t="s">
        <v>537</v>
      </c>
      <c r="O120" t="s">
        <v>547</v>
      </c>
    </row>
    <row r="121" spans="1:15" ht="15">
      <c r="A121" t="s">
        <v>10</v>
      </c>
      <c r="B121" t="s">
        <v>11</v>
      </c>
      <c r="C121" s="1">
        <v>45656</v>
      </c>
      <c r="D121" t="s">
        <v>17</v>
      </c>
      <c r="E121" t="s">
        <v>13</v>
      </c>
      <c r="F121" t="s">
        <v>166</v>
      </c>
      <c r="G121" t="s">
        <v>506</v>
      </c>
      <c r="H121">
        <v>38674.5</v>
      </c>
      <c r="I121">
        <f>SUMIF(G:G,G121,H:H)</f>
        <v>38674.5</v>
      </c>
      <c r="J121" s="7">
        <v>44611.5</v>
      </c>
      <c r="K121" t="s">
        <v>338</v>
      </c>
      <c r="M121" t="s">
        <v>536</v>
      </c>
      <c r="N121" t="s">
        <v>537</v>
      </c>
      <c r="O121" t="s">
        <v>547</v>
      </c>
    </row>
    <row r="122" spans="1:15" ht="15">
      <c r="A122" t="s">
        <v>10</v>
      </c>
      <c r="B122" t="s">
        <v>11</v>
      </c>
      <c r="C122" s="1">
        <v>45653</v>
      </c>
      <c r="D122" t="s">
        <v>17</v>
      </c>
      <c r="E122" t="s">
        <v>13</v>
      </c>
      <c r="F122" t="s">
        <v>102</v>
      </c>
      <c r="G122" t="s">
        <v>505</v>
      </c>
      <c r="H122">
        <v>44569.8</v>
      </c>
      <c r="I122">
        <f>SUMIF(G:G,G122,H:H)</f>
        <v>44569.8</v>
      </c>
      <c r="J122" s="7">
        <v>44569.8</v>
      </c>
      <c r="K122" t="s">
        <v>22</v>
      </c>
      <c r="M122" t="s">
        <v>536</v>
      </c>
      <c r="N122" t="s">
        <v>537</v>
      </c>
      <c r="O122" t="s">
        <v>547</v>
      </c>
    </row>
    <row r="123" spans="1:15" ht="15">
      <c r="A123" t="s">
        <v>10</v>
      </c>
      <c r="B123" t="s">
        <v>11</v>
      </c>
      <c r="C123" s="1">
        <v>45631</v>
      </c>
      <c r="D123" t="s">
        <v>17</v>
      </c>
      <c r="E123" t="s">
        <v>13</v>
      </c>
      <c r="F123" t="s">
        <v>139</v>
      </c>
      <c r="G123" t="s">
        <v>140</v>
      </c>
      <c r="H123">
        <v>43914.1</v>
      </c>
      <c r="I123">
        <f>SUMIF(G:G,G123,H:H)</f>
        <v>43914.1</v>
      </c>
      <c r="J123" s="7">
        <v>43914.1</v>
      </c>
      <c r="K123" t="s">
        <v>22</v>
      </c>
      <c r="M123" t="s">
        <v>536</v>
      </c>
      <c r="N123" t="s">
        <v>537</v>
      </c>
      <c r="O123" t="s">
        <v>547</v>
      </c>
    </row>
    <row r="124" spans="1:15" ht="15">
      <c r="A124" t="s">
        <v>10</v>
      </c>
      <c r="B124" t="s">
        <v>11</v>
      </c>
      <c r="C124" s="1">
        <v>45646</v>
      </c>
      <c r="D124" t="s">
        <v>17</v>
      </c>
      <c r="E124" t="s">
        <v>13</v>
      </c>
      <c r="F124" t="s">
        <v>429</v>
      </c>
      <c r="G124" t="s">
        <v>430</v>
      </c>
      <c r="H124">
        <v>35175</v>
      </c>
      <c r="I124">
        <f>SUMIF(G:G,G124,H:H)</f>
        <v>35175</v>
      </c>
      <c r="J124" s="7">
        <v>43603.5</v>
      </c>
      <c r="K124" t="s">
        <v>338</v>
      </c>
      <c r="M124" t="s">
        <v>536</v>
      </c>
      <c r="N124" t="s">
        <v>537</v>
      </c>
      <c r="O124" t="s">
        <v>547</v>
      </c>
    </row>
    <row r="125" spans="1:15" ht="15">
      <c r="A125" t="s">
        <v>10</v>
      </c>
      <c r="B125" t="s">
        <v>11</v>
      </c>
      <c r="C125" s="1">
        <v>45638</v>
      </c>
      <c r="D125" t="s">
        <v>17</v>
      </c>
      <c r="E125" t="s">
        <v>13</v>
      </c>
      <c r="F125" t="s">
        <v>270</v>
      </c>
      <c r="G125" t="s">
        <v>271</v>
      </c>
      <c r="H125">
        <v>42949.7</v>
      </c>
      <c r="I125">
        <f>SUMIF(G:G,G125,H:H)</f>
        <v>42949.7</v>
      </c>
      <c r="J125" s="7">
        <v>42949.7</v>
      </c>
      <c r="K125" t="s">
        <v>22</v>
      </c>
      <c r="M125" t="s">
        <v>536</v>
      </c>
      <c r="N125" t="s">
        <v>537</v>
      </c>
      <c r="O125" t="s">
        <v>547</v>
      </c>
    </row>
    <row r="126" spans="1:15" ht="15">
      <c r="A126" t="s">
        <v>10</v>
      </c>
      <c r="B126" t="s">
        <v>11</v>
      </c>
      <c r="C126" s="1">
        <v>45636</v>
      </c>
      <c r="D126" t="s">
        <v>17</v>
      </c>
      <c r="E126" t="s">
        <v>13</v>
      </c>
      <c r="F126" t="s">
        <v>204</v>
      </c>
      <c r="G126" t="s">
        <v>207</v>
      </c>
      <c r="H126">
        <v>42525</v>
      </c>
      <c r="I126">
        <f>SUMIF(G:G,G126,H:H)</f>
        <v>42525</v>
      </c>
      <c r="J126" s="7">
        <v>42525</v>
      </c>
      <c r="K126" t="s">
        <v>22</v>
      </c>
      <c r="M126" t="s">
        <v>536</v>
      </c>
      <c r="N126" t="s">
        <v>537</v>
      </c>
      <c r="O126" t="s">
        <v>547</v>
      </c>
    </row>
    <row r="127" spans="1:15" ht="15">
      <c r="A127" t="s">
        <v>10</v>
      </c>
      <c r="B127" t="s">
        <v>11</v>
      </c>
      <c r="C127" s="1">
        <v>45628</v>
      </c>
      <c r="D127" t="s">
        <v>17</v>
      </c>
      <c r="E127" t="s">
        <v>13</v>
      </c>
      <c r="F127" t="s">
        <v>37</v>
      </c>
      <c r="G127" t="s">
        <v>38</v>
      </c>
      <c r="H127">
        <v>41631</v>
      </c>
      <c r="I127">
        <f>SUMIF(G:G,G127,H:H)</f>
        <v>41631</v>
      </c>
      <c r="J127" s="7">
        <v>41631</v>
      </c>
      <c r="K127" t="s">
        <v>22</v>
      </c>
      <c r="M127" t="s">
        <v>536</v>
      </c>
      <c r="N127" t="s">
        <v>537</v>
      </c>
      <c r="O127" t="s">
        <v>547</v>
      </c>
    </row>
    <row r="128" spans="1:15" ht="15">
      <c r="A128" t="s">
        <v>10</v>
      </c>
      <c r="B128" t="s">
        <v>11</v>
      </c>
      <c r="C128" s="1">
        <v>45630</v>
      </c>
      <c r="D128" t="s">
        <v>17</v>
      </c>
      <c r="E128" t="s">
        <v>13</v>
      </c>
      <c r="F128" t="s">
        <v>102</v>
      </c>
      <c r="G128" t="s">
        <v>103</v>
      </c>
      <c r="H128">
        <v>39180</v>
      </c>
      <c r="I128">
        <f>SUMIF(G:G,G128,H:H)</f>
        <v>39180</v>
      </c>
      <c r="J128" s="7">
        <v>40950</v>
      </c>
      <c r="K128" t="s">
        <v>22</v>
      </c>
      <c r="M128" t="s">
        <v>536</v>
      </c>
      <c r="N128" t="s">
        <v>537</v>
      </c>
      <c r="O128" t="s">
        <v>547</v>
      </c>
    </row>
    <row r="129" spans="1:15" ht="15">
      <c r="A129" t="s">
        <v>10</v>
      </c>
      <c r="B129" t="s">
        <v>11</v>
      </c>
      <c r="C129" s="1">
        <v>45630</v>
      </c>
      <c r="D129" t="s">
        <v>17</v>
      </c>
      <c r="E129" t="s">
        <v>13</v>
      </c>
      <c r="F129" t="s">
        <v>102</v>
      </c>
      <c r="G129" t="s">
        <v>104</v>
      </c>
      <c r="H129">
        <v>39180</v>
      </c>
      <c r="I129">
        <f>SUMIF(G:G,G129,H:H)</f>
        <v>39180</v>
      </c>
      <c r="J129" s="7">
        <v>40950</v>
      </c>
      <c r="K129" t="s">
        <v>22</v>
      </c>
      <c r="M129" t="s">
        <v>536</v>
      </c>
      <c r="N129" t="s">
        <v>537</v>
      </c>
      <c r="O129" t="s">
        <v>547</v>
      </c>
    </row>
    <row r="130" spans="1:15" ht="15">
      <c r="A130" t="s">
        <v>10</v>
      </c>
      <c r="B130" t="s">
        <v>11</v>
      </c>
      <c r="C130" s="1">
        <v>45632</v>
      </c>
      <c r="D130" t="s">
        <v>17</v>
      </c>
      <c r="E130" t="s">
        <v>13</v>
      </c>
      <c r="F130" t="s">
        <v>166</v>
      </c>
      <c r="G130" t="s">
        <v>175</v>
      </c>
      <c r="H130">
        <v>40899.9</v>
      </c>
      <c r="I130">
        <f>SUMIF(G:G,G130,H:H)</f>
        <v>40899.9</v>
      </c>
      <c r="J130" s="7">
        <v>40899.9</v>
      </c>
      <c r="K130" t="s">
        <v>22</v>
      </c>
      <c r="M130" t="s">
        <v>536</v>
      </c>
      <c r="N130" t="s">
        <v>537</v>
      </c>
      <c r="O130" t="s">
        <v>547</v>
      </c>
    </row>
    <row r="131" spans="1:15" ht="15">
      <c r="A131" t="s">
        <v>10</v>
      </c>
      <c r="B131" t="s">
        <v>11</v>
      </c>
      <c r="C131" s="1">
        <v>45632</v>
      </c>
      <c r="D131" t="s">
        <v>17</v>
      </c>
      <c r="E131" t="s">
        <v>13</v>
      </c>
      <c r="F131" t="s">
        <v>178</v>
      </c>
      <c r="G131" t="s">
        <v>179</v>
      </c>
      <c r="H131">
        <v>40046.400000000001</v>
      </c>
      <c r="I131">
        <f>SUMIF(G:G,G131,H:H)</f>
        <v>40046.400000000001</v>
      </c>
      <c r="J131" s="7">
        <v>40046.400000000001</v>
      </c>
      <c r="K131" t="s">
        <v>22</v>
      </c>
      <c r="M131" t="s">
        <v>536</v>
      </c>
      <c r="N131" t="s">
        <v>537</v>
      </c>
      <c r="O131" t="s">
        <v>547</v>
      </c>
    </row>
    <row r="132" spans="1:15" ht="15">
      <c r="A132" t="s">
        <v>10</v>
      </c>
      <c r="B132" t="s">
        <v>11</v>
      </c>
      <c r="C132" s="1">
        <v>45636</v>
      </c>
      <c r="D132" t="s">
        <v>17</v>
      </c>
      <c r="E132" t="s">
        <v>13</v>
      </c>
      <c r="F132" t="s">
        <v>200</v>
      </c>
      <c r="G132" t="s">
        <v>201</v>
      </c>
      <c r="H132">
        <v>40025</v>
      </c>
      <c r="I132">
        <f>SUMIF(G:G,G132,H:H)</f>
        <v>40025</v>
      </c>
      <c r="J132" s="7">
        <v>40025</v>
      </c>
      <c r="K132" t="s">
        <v>22</v>
      </c>
      <c r="M132" t="s">
        <v>536</v>
      </c>
      <c r="N132" t="s">
        <v>537</v>
      </c>
      <c r="O132" t="s">
        <v>547</v>
      </c>
    </row>
    <row r="133" spans="1:15" ht="15">
      <c r="A133" t="s">
        <v>10</v>
      </c>
      <c r="B133" t="s">
        <v>11</v>
      </c>
      <c r="C133" s="1">
        <v>45637</v>
      </c>
      <c r="D133" t="s">
        <v>17</v>
      </c>
      <c r="E133" t="s">
        <v>13</v>
      </c>
      <c r="F133" t="s">
        <v>202</v>
      </c>
      <c r="G133" t="s">
        <v>239</v>
      </c>
      <c r="H133">
        <v>39982.5</v>
      </c>
      <c r="I133">
        <f>SUMIF(G:G,G133,H:H)</f>
        <v>39982.5</v>
      </c>
      <c r="J133" s="7">
        <v>39982.5</v>
      </c>
      <c r="K133" t="s">
        <v>22</v>
      </c>
      <c r="M133" t="s">
        <v>536</v>
      </c>
      <c r="N133" t="s">
        <v>537</v>
      </c>
      <c r="O133" t="s">
        <v>547</v>
      </c>
    </row>
    <row r="134" spans="1:15" ht="15">
      <c r="A134" t="s">
        <v>10</v>
      </c>
      <c r="B134" t="s">
        <v>11</v>
      </c>
      <c r="C134" s="1">
        <v>45649</v>
      </c>
      <c r="D134" t="s">
        <v>17</v>
      </c>
      <c r="E134" t="s">
        <v>13</v>
      </c>
      <c r="F134" t="s">
        <v>450</v>
      </c>
      <c r="G134" t="s">
        <v>451</v>
      </c>
      <c r="H134">
        <v>38594.449999999997</v>
      </c>
      <c r="I134">
        <f>SUMIF(G:G,G134,H:H)</f>
        <v>38594.449999999997</v>
      </c>
      <c r="J134" s="7">
        <v>38594.449999999997</v>
      </c>
      <c r="K134" t="s">
        <v>22</v>
      </c>
      <c r="M134" t="s">
        <v>536</v>
      </c>
      <c r="N134" t="s">
        <v>537</v>
      </c>
      <c r="O134" t="s">
        <v>547</v>
      </c>
    </row>
    <row r="135" spans="1:15" ht="15">
      <c r="A135" t="s">
        <v>10</v>
      </c>
      <c r="B135" t="s">
        <v>11</v>
      </c>
      <c r="C135" s="1">
        <v>45630</v>
      </c>
      <c r="D135" t="s">
        <v>17</v>
      </c>
      <c r="E135" t="s">
        <v>13</v>
      </c>
      <c r="F135" t="s">
        <v>100</v>
      </c>
      <c r="G135" t="s">
        <v>101</v>
      </c>
      <c r="H135">
        <v>29565</v>
      </c>
      <c r="I135">
        <f>SUMIF(G:G,G135,H:H)</f>
        <v>29565</v>
      </c>
      <c r="J135" s="7">
        <v>38565</v>
      </c>
      <c r="K135" t="s">
        <v>22</v>
      </c>
      <c r="M135" t="s">
        <v>536</v>
      </c>
      <c r="N135" t="s">
        <v>537</v>
      </c>
      <c r="O135" t="s">
        <v>547</v>
      </c>
    </row>
    <row r="136" spans="1:15" ht="15">
      <c r="A136" t="s">
        <v>10</v>
      </c>
      <c r="B136" t="s">
        <v>11</v>
      </c>
      <c r="C136" s="1">
        <v>45645</v>
      </c>
      <c r="D136" t="s">
        <v>17</v>
      </c>
      <c r="E136" t="s">
        <v>13</v>
      </c>
      <c r="F136" t="s">
        <v>403</v>
      </c>
      <c r="G136" t="s">
        <v>404</v>
      </c>
      <c r="H136">
        <v>38512.75</v>
      </c>
      <c r="I136">
        <f>SUMIF(G:G,G136,H:H)</f>
        <v>38512.75</v>
      </c>
      <c r="J136" s="7">
        <v>38512.75</v>
      </c>
      <c r="K136" t="s">
        <v>22</v>
      </c>
      <c r="M136" t="s">
        <v>536</v>
      </c>
      <c r="N136" t="s">
        <v>537</v>
      </c>
      <c r="O136" t="s">
        <v>547</v>
      </c>
    </row>
    <row r="137" spans="1:15" ht="15">
      <c r="A137" t="s">
        <v>10</v>
      </c>
      <c r="B137" t="s">
        <v>11</v>
      </c>
      <c r="C137" s="1">
        <v>45637</v>
      </c>
      <c r="D137" t="s">
        <v>17</v>
      </c>
      <c r="E137" t="s">
        <v>13</v>
      </c>
      <c r="F137" t="s">
        <v>127</v>
      </c>
      <c r="G137" t="s">
        <v>220</v>
      </c>
      <c r="H137">
        <v>36810</v>
      </c>
      <c r="I137">
        <f>SUMIF(G:G,G137,H:H)</f>
        <v>36810</v>
      </c>
      <c r="J137" s="7">
        <v>38430</v>
      </c>
      <c r="K137" t="s">
        <v>22</v>
      </c>
      <c r="M137" t="s">
        <v>536</v>
      </c>
      <c r="N137" t="s">
        <v>537</v>
      </c>
      <c r="O137" t="s">
        <v>547</v>
      </c>
    </row>
    <row r="138" spans="1:15" ht="15">
      <c r="A138" t="s">
        <v>10</v>
      </c>
      <c r="B138" t="s">
        <v>11</v>
      </c>
      <c r="C138" s="1">
        <v>45653</v>
      </c>
      <c r="D138" t="s">
        <v>17</v>
      </c>
      <c r="E138" t="s">
        <v>13</v>
      </c>
      <c r="F138" t="s">
        <v>102</v>
      </c>
      <c r="G138" t="s">
        <v>504</v>
      </c>
      <c r="H138">
        <v>38126.86</v>
      </c>
      <c r="I138">
        <f>SUMIF(G:G,G138,H:H)</f>
        <v>38126.86</v>
      </c>
      <c r="J138" s="7">
        <v>38126.86</v>
      </c>
      <c r="K138" t="s">
        <v>22</v>
      </c>
      <c r="M138" t="s">
        <v>536</v>
      </c>
      <c r="N138" t="s">
        <v>537</v>
      </c>
      <c r="O138" t="s">
        <v>547</v>
      </c>
    </row>
    <row r="139" spans="1:15" ht="15">
      <c r="A139" t="s">
        <v>10</v>
      </c>
      <c r="B139" t="s">
        <v>11</v>
      </c>
      <c r="C139" s="1">
        <v>45639</v>
      </c>
      <c r="D139" t="s">
        <v>17</v>
      </c>
      <c r="E139" t="s">
        <v>13</v>
      </c>
      <c r="F139" t="s">
        <v>240</v>
      </c>
      <c r="G139" t="s">
        <v>297</v>
      </c>
      <c r="H139">
        <v>37710</v>
      </c>
      <c r="I139">
        <f>SUMIF(G:G,G139,H:H)</f>
        <v>37710</v>
      </c>
      <c r="J139" s="7">
        <v>37710</v>
      </c>
      <c r="K139" t="s">
        <v>22</v>
      </c>
      <c r="M139" t="s">
        <v>536</v>
      </c>
      <c r="N139" t="s">
        <v>537</v>
      </c>
      <c r="O139" t="s">
        <v>547</v>
      </c>
    </row>
    <row r="140" spans="1:15" ht="15">
      <c r="A140" t="s">
        <v>10</v>
      </c>
      <c r="B140" t="s">
        <v>11</v>
      </c>
      <c r="C140" s="1">
        <v>45644</v>
      </c>
      <c r="D140" t="s">
        <v>17</v>
      </c>
      <c r="E140" t="s">
        <v>13</v>
      </c>
      <c r="F140" t="s">
        <v>395</v>
      </c>
      <c r="G140" t="s">
        <v>396</v>
      </c>
      <c r="H140">
        <v>37703.35</v>
      </c>
      <c r="I140">
        <f>SUMIF(G:G,G140,H:H)</f>
        <v>37703.35</v>
      </c>
      <c r="J140" s="7">
        <v>37703.35</v>
      </c>
      <c r="K140" t="s">
        <v>22</v>
      </c>
      <c r="M140" t="s">
        <v>536</v>
      </c>
      <c r="N140" t="s">
        <v>537</v>
      </c>
      <c r="O140" t="s">
        <v>547</v>
      </c>
    </row>
    <row r="141" spans="1:15" ht="15">
      <c r="A141" t="s">
        <v>10</v>
      </c>
      <c r="B141" t="s">
        <v>11</v>
      </c>
      <c r="C141" s="1">
        <v>45639</v>
      </c>
      <c r="D141" t="s">
        <v>17</v>
      </c>
      <c r="E141" t="s">
        <v>13</v>
      </c>
      <c r="F141" t="s">
        <v>274</v>
      </c>
      <c r="G141" t="s">
        <v>276</v>
      </c>
      <c r="H141">
        <v>36875</v>
      </c>
      <c r="I141">
        <f>SUMIF(G:G,G141,H:H)</f>
        <v>36875</v>
      </c>
      <c r="J141" s="7">
        <v>36875</v>
      </c>
      <c r="K141" t="s">
        <v>22</v>
      </c>
      <c r="M141" t="s">
        <v>536</v>
      </c>
      <c r="N141" t="s">
        <v>537</v>
      </c>
      <c r="O141" t="s">
        <v>547</v>
      </c>
    </row>
    <row r="142" spans="1:15" ht="15">
      <c r="A142" t="s">
        <v>10</v>
      </c>
      <c r="B142" t="s">
        <v>11</v>
      </c>
      <c r="C142" s="1">
        <v>45653</v>
      </c>
      <c r="D142" t="s">
        <v>17</v>
      </c>
      <c r="E142" t="s">
        <v>13</v>
      </c>
      <c r="F142" t="s">
        <v>102</v>
      </c>
      <c r="G142" t="s">
        <v>503</v>
      </c>
      <c r="H142">
        <v>32175</v>
      </c>
      <c r="I142">
        <f>SUMIF(G:G,G142,H:H)</f>
        <v>32175</v>
      </c>
      <c r="J142" s="7">
        <v>36390</v>
      </c>
      <c r="K142" t="s">
        <v>338</v>
      </c>
      <c r="M142" t="s">
        <v>536</v>
      </c>
      <c r="N142" t="s">
        <v>537</v>
      </c>
      <c r="O142" t="s">
        <v>547</v>
      </c>
    </row>
    <row r="143" spans="1:15" ht="15">
      <c r="A143" t="s">
        <v>10</v>
      </c>
      <c r="B143" t="s">
        <v>11</v>
      </c>
      <c r="C143" s="1">
        <v>45637</v>
      </c>
      <c r="D143" t="s">
        <v>17</v>
      </c>
      <c r="E143" t="s">
        <v>13</v>
      </c>
      <c r="F143" t="s">
        <v>127</v>
      </c>
      <c r="G143" t="s">
        <v>219</v>
      </c>
      <c r="H143">
        <v>35655</v>
      </c>
      <c r="I143">
        <f>SUMIF(G:G,G143,H:H)</f>
        <v>35655</v>
      </c>
      <c r="J143" s="7">
        <v>36375</v>
      </c>
      <c r="K143" t="s">
        <v>22</v>
      </c>
      <c r="M143" t="s">
        <v>536</v>
      </c>
      <c r="N143" t="s">
        <v>537</v>
      </c>
      <c r="O143" t="s">
        <v>547</v>
      </c>
    </row>
    <row r="144" spans="1:15" ht="15">
      <c r="A144" t="s">
        <v>10</v>
      </c>
      <c r="B144" t="s">
        <v>11</v>
      </c>
      <c r="C144" s="1">
        <v>45630</v>
      </c>
      <c r="D144" t="s">
        <v>17</v>
      </c>
      <c r="E144" t="s">
        <v>13</v>
      </c>
      <c r="F144" t="s">
        <v>125</v>
      </c>
      <c r="G144" t="s">
        <v>126</v>
      </c>
      <c r="H144">
        <v>34750</v>
      </c>
      <c r="I144">
        <f>SUMIF(G:G,G144,H:H)</f>
        <v>34750</v>
      </c>
      <c r="J144" s="7">
        <v>36250</v>
      </c>
      <c r="K144" t="s">
        <v>22</v>
      </c>
      <c r="M144" t="s">
        <v>536</v>
      </c>
      <c r="N144" t="s">
        <v>537</v>
      </c>
      <c r="O144" t="s">
        <v>547</v>
      </c>
    </row>
    <row r="145" spans="1:15" ht="15">
      <c r="A145" t="s">
        <v>10</v>
      </c>
      <c r="B145" t="s">
        <v>11</v>
      </c>
      <c r="C145" s="1">
        <v>45649</v>
      </c>
      <c r="D145" t="s">
        <v>17</v>
      </c>
      <c r="E145" t="s">
        <v>13</v>
      </c>
      <c r="F145" t="s">
        <v>447</v>
      </c>
      <c r="G145" t="s">
        <v>448</v>
      </c>
      <c r="H145">
        <v>44802</v>
      </c>
      <c r="I145">
        <f>SUMIF(G:G,G145,H:H)</f>
        <v>44802</v>
      </c>
      <c r="J145" s="7">
        <v>35812.85</v>
      </c>
      <c r="K145" t="s">
        <v>338</v>
      </c>
      <c r="M145" t="s">
        <v>536</v>
      </c>
      <c r="N145" t="s">
        <v>537</v>
      </c>
      <c r="O145" t="s">
        <v>547</v>
      </c>
    </row>
    <row r="146" spans="1:15" ht="15">
      <c r="A146" t="s">
        <v>10</v>
      </c>
      <c r="B146" t="s">
        <v>11</v>
      </c>
      <c r="C146" s="1">
        <v>45628</v>
      </c>
      <c r="D146" t="s">
        <v>17</v>
      </c>
      <c r="E146" t="s">
        <v>13</v>
      </c>
      <c r="F146" t="s">
        <v>33</v>
      </c>
      <c r="G146" t="s">
        <v>34</v>
      </c>
      <c r="H146">
        <v>35100</v>
      </c>
      <c r="I146">
        <f>SUMIF(G:G,G146,H:H)</f>
        <v>35100</v>
      </c>
      <c r="J146" s="7">
        <v>35100</v>
      </c>
      <c r="K146" t="s">
        <v>22</v>
      </c>
      <c r="M146" t="s">
        <v>536</v>
      </c>
      <c r="N146" t="s">
        <v>537</v>
      </c>
      <c r="O146" t="s">
        <v>547</v>
      </c>
    </row>
    <row r="147" spans="1:15" ht="15">
      <c r="A147" t="s">
        <v>10</v>
      </c>
      <c r="B147" t="s">
        <v>11</v>
      </c>
      <c r="C147" s="1">
        <v>45638</v>
      </c>
      <c r="D147" t="s">
        <v>17</v>
      </c>
      <c r="E147" t="s">
        <v>13</v>
      </c>
      <c r="F147" t="s">
        <v>272</v>
      </c>
      <c r="G147" t="s">
        <v>273</v>
      </c>
      <c r="H147">
        <v>19632.53</v>
      </c>
      <c r="I147">
        <f>SUMIF(G:G,G147,H:H)</f>
        <v>19632.53</v>
      </c>
      <c r="J147" s="7">
        <v>34602.6</v>
      </c>
      <c r="K147" t="s">
        <v>22</v>
      </c>
      <c r="M147" t="s">
        <v>536</v>
      </c>
      <c r="N147" t="s">
        <v>537</v>
      </c>
      <c r="O147" t="s">
        <v>547</v>
      </c>
    </row>
    <row r="148" spans="1:15" ht="15">
      <c r="A148" t="s">
        <v>10</v>
      </c>
      <c r="B148" t="s">
        <v>11</v>
      </c>
      <c r="C148" s="1">
        <v>45644</v>
      </c>
      <c r="D148" t="s">
        <v>17</v>
      </c>
      <c r="E148" t="s">
        <v>13</v>
      </c>
      <c r="F148" t="s">
        <v>393</v>
      </c>
      <c r="G148" t="s">
        <v>394</v>
      </c>
      <c r="H148">
        <v>34376.699999999997</v>
      </c>
      <c r="I148">
        <f>SUMIF(G:G,G148,H:H)</f>
        <v>34376.699999999997</v>
      </c>
      <c r="J148" s="7">
        <v>34376.699999999997</v>
      </c>
      <c r="K148" t="s">
        <v>22</v>
      </c>
      <c r="M148" t="s">
        <v>536</v>
      </c>
      <c r="N148" t="s">
        <v>537</v>
      </c>
      <c r="O148" t="s">
        <v>547</v>
      </c>
    </row>
    <row r="149" spans="1:15" ht="15">
      <c r="A149" t="s">
        <v>10</v>
      </c>
      <c r="B149" t="s">
        <v>11</v>
      </c>
      <c r="C149" s="1">
        <v>45653</v>
      </c>
      <c r="D149" t="s">
        <v>17</v>
      </c>
      <c r="E149" t="s">
        <v>13</v>
      </c>
      <c r="F149" t="s">
        <v>166</v>
      </c>
      <c r="G149" t="s">
        <v>496</v>
      </c>
      <c r="H149">
        <v>33986.269999999997</v>
      </c>
      <c r="I149">
        <f>SUMIF(G:G,G149,H:H)</f>
        <v>33986.269999999997</v>
      </c>
      <c r="J149" s="7">
        <v>33986.269999999997</v>
      </c>
      <c r="K149" t="s">
        <v>22</v>
      </c>
      <c r="M149" t="s">
        <v>536</v>
      </c>
      <c r="N149" t="s">
        <v>537</v>
      </c>
      <c r="O149" t="s">
        <v>547</v>
      </c>
    </row>
    <row r="150" spans="1:15" ht="15">
      <c r="A150" t="s">
        <v>10</v>
      </c>
      <c r="B150" t="s">
        <v>11</v>
      </c>
      <c r="C150" s="1">
        <v>45636</v>
      </c>
      <c r="D150" t="s">
        <v>17</v>
      </c>
      <c r="E150" t="s">
        <v>13</v>
      </c>
      <c r="F150" t="s">
        <v>212</v>
      </c>
      <c r="G150" t="s">
        <v>213</v>
      </c>
      <c r="H150">
        <v>33450</v>
      </c>
      <c r="I150">
        <f>SUMIF(G:G,G150,H:H)</f>
        <v>33450</v>
      </c>
      <c r="J150" s="7">
        <v>33450</v>
      </c>
      <c r="K150" t="s">
        <v>22</v>
      </c>
      <c r="M150" t="s">
        <v>536</v>
      </c>
      <c r="N150" t="s">
        <v>537</v>
      </c>
      <c r="O150" t="s">
        <v>547</v>
      </c>
    </row>
    <row r="151" spans="1:15" ht="15">
      <c r="A151" t="s">
        <v>10</v>
      </c>
      <c r="B151" t="s">
        <v>11</v>
      </c>
      <c r="C151" s="1">
        <v>45644</v>
      </c>
      <c r="D151" t="s">
        <v>17</v>
      </c>
      <c r="E151" t="s">
        <v>13</v>
      </c>
      <c r="F151" t="s">
        <v>391</v>
      </c>
      <c r="G151" t="s">
        <v>392</v>
      </c>
      <c r="H151">
        <v>23152.5</v>
      </c>
      <c r="I151">
        <f>SUMIF(G:G,G151,H:H)</f>
        <v>23152.5</v>
      </c>
      <c r="J151" s="7">
        <v>33376.99</v>
      </c>
      <c r="K151" t="s">
        <v>338</v>
      </c>
      <c r="M151" t="s">
        <v>536</v>
      </c>
      <c r="N151" t="s">
        <v>537</v>
      </c>
      <c r="O151" t="s">
        <v>547</v>
      </c>
    </row>
    <row r="152" spans="1:15" ht="15">
      <c r="A152" t="s">
        <v>10</v>
      </c>
      <c r="B152" t="s">
        <v>11</v>
      </c>
      <c r="C152" s="1">
        <v>45630</v>
      </c>
      <c r="D152" t="s">
        <v>17</v>
      </c>
      <c r="E152" t="s">
        <v>13</v>
      </c>
      <c r="F152" t="s">
        <v>94</v>
      </c>
      <c r="G152" t="s">
        <v>95</v>
      </c>
      <c r="H152">
        <v>32983.379999999997</v>
      </c>
      <c r="I152">
        <f>SUMIF(G:G,G152,H:H)</f>
        <v>32983.379999999997</v>
      </c>
      <c r="J152" s="7">
        <v>32983.379999999997</v>
      </c>
      <c r="K152" t="s">
        <v>22</v>
      </c>
      <c r="M152" t="s">
        <v>536</v>
      </c>
      <c r="N152" t="s">
        <v>537</v>
      </c>
      <c r="O152" t="s">
        <v>547</v>
      </c>
    </row>
    <row r="153" spans="1:15" ht="15">
      <c r="A153" t="s">
        <v>10</v>
      </c>
      <c r="B153" t="s">
        <v>11</v>
      </c>
      <c r="C153" s="1">
        <v>45656</v>
      </c>
      <c r="D153" t="s">
        <v>17</v>
      </c>
      <c r="E153" t="s">
        <v>13</v>
      </c>
      <c r="F153" t="s">
        <v>507</v>
      </c>
      <c r="G153" t="s">
        <v>508</v>
      </c>
      <c r="H153">
        <v>31620</v>
      </c>
      <c r="I153">
        <f>SUMIF(G:G,G153,H:H)</f>
        <v>31620</v>
      </c>
      <c r="J153" s="7">
        <v>32630.69</v>
      </c>
      <c r="K153" t="s">
        <v>22</v>
      </c>
      <c r="M153" t="s">
        <v>536</v>
      </c>
      <c r="N153" t="s">
        <v>537</v>
      </c>
      <c r="O153" t="s">
        <v>547</v>
      </c>
    </row>
    <row r="154" spans="1:15" ht="15">
      <c r="A154" t="s">
        <v>10</v>
      </c>
      <c r="B154" t="s">
        <v>11</v>
      </c>
      <c r="C154" s="1">
        <v>45643</v>
      </c>
      <c r="D154" t="s">
        <v>17</v>
      </c>
      <c r="E154" t="s">
        <v>13</v>
      </c>
      <c r="F154" t="s">
        <v>344</v>
      </c>
      <c r="G154" t="s">
        <v>345</v>
      </c>
      <c r="H154">
        <v>32250.240000000002</v>
      </c>
      <c r="I154">
        <f>SUMIF(G:G,G154,H:H)</f>
        <v>32250.240000000002</v>
      </c>
      <c r="J154" s="7">
        <v>32250.240000000002</v>
      </c>
      <c r="K154" t="s">
        <v>22</v>
      </c>
      <c r="M154" t="s">
        <v>536</v>
      </c>
      <c r="N154" t="s">
        <v>537</v>
      </c>
      <c r="O154" t="s">
        <v>547</v>
      </c>
    </row>
    <row r="155" spans="1:15" ht="15">
      <c r="A155" t="s">
        <v>10</v>
      </c>
      <c r="B155" t="s">
        <v>11</v>
      </c>
      <c r="C155" s="1">
        <v>45637</v>
      </c>
      <c r="D155" t="s">
        <v>17</v>
      </c>
      <c r="E155" t="s">
        <v>13</v>
      </c>
      <c r="F155" t="s">
        <v>233</v>
      </c>
      <c r="G155" t="s">
        <v>234</v>
      </c>
      <c r="H155">
        <v>32205.38</v>
      </c>
      <c r="I155">
        <f>SUMIF(G:G,G155,H:H)</f>
        <v>32205.38</v>
      </c>
      <c r="J155" s="7">
        <v>32205.38</v>
      </c>
      <c r="K155" t="s">
        <v>22</v>
      </c>
      <c r="M155" t="s">
        <v>536</v>
      </c>
      <c r="N155" t="s">
        <v>537</v>
      </c>
      <c r="O155" t="s">
        <v>547</v>
      </c>
    </row>
    <row r="156" spans="1:15" ht="15">
      <c r="A156" t="s">
        <v>10</v>
      </c>
      <c r="B156" t="s">
        <v>11</v>
      </c>
      <c r="C156" s="1">
        <v>45656</v>
      </c>
      <c r="D156" t="s">
        <v>17</v>
      </c>
      <c r="E156" t="s">
        <v>13</v>
      </c>
      <c r="F156" t="s">
        <v>512</v>
      </c>
      <c r="G156" t="s">
        <v>513</v>
      </c>
      <c r="H156">
        <v>17471.27</v>
      </c>
      <c r="I156">
        <f>SUMIF(G:G,G156,H:H)</f>
        <v>17471.27</v>
      </c>
      <c r="J156" s="7">
        <v>31774.71</v>
      </c>
      <c r="K156" t="s">
        <v>338</v>
      </c>
      <c r="M156" t="s">
        <v>536</v>
      </c>
      <c r="N156" t="s">
        <v>537</v>
      </c>
      <c r="O156" t="s">
        <v>547</v>
      </c>
    </row>
    <row r="157" spans="1:15" ht="15">
      <c r="A157" t="s">
        <v>10</v>
      </c>
      <c r="B157" t="s">
        <v>11</v>
      </c>
      <c r="C157" s="1">
        <v>45637</v>
      </c>
      <c r="D157" t="s">
        <v>17</v>
      </c>
      <c r="E157" t="s">
        <v>13</v>
      </c>
      <c r="F157" t="s">
        <v>127</v>
      </c>
      <c r="G157" t="s">
        <v>218</v>
      </c>
      <c r="H157">
        <v>30255</v>
      </c>
      <c r="I157">
        <f>SUMIF(G:G,G157,H:H)</f>
        <v>30255</v>
      </c>
      <c r="J157" s="7">
        <v>31695</v>
      </c>
      <c r="K157" t="s">
        <v>22</v>
      </c>
      <c r="M157" t="s">
        <v>536</v>
      </c>
      <c r="N157" t="s">
        <v>537</v>
      </c>
      <c r="O157" t="s">
        <v>547</v>
      </c>
    </row>
    <row r="158" spans="1:15" ht="15">
      <c r="A158" t="s">
        <v>10</v>
      </c>
      <c r="B158" t="s">
        <v>11</v>
      </c>
      <c r="C158" s="1">
        <v>45643</v>
      </c>
      <c r="D158" t="s">
        <v>17</v>
      </c>
      <c r="E158" t="s">
        <v>13</v>
      </c>
      <c r="F158" t="s">
        <v>334</v>
      </c>
      <c r="G158" t="s">
        <v>335</v>
      </c>
      <c r="H158">
        <v>31250</v>
      </c>
      <c r="I158">
        <f>SUMIF(G:G,G158,H:H)</f>
        <v>31250</v>
      </c>
      <c r="J158" s="7">
        <v>31250</v>
      </c>
      <c r="K158" t="s">
        <v>22</v>
      </c>
      <c r="M158" t="s">
        <v>536</v>
      </c>
      <c r="N158" t="s">
        <v>537</v>
      </c>
      <c r="O158" t="s">
        <v>547</v>
      </c>
    </row>
    <row r="159" spans="1:15" ht="15">
      <c r="A159" t="s">
        <v>10</v>
      </c>
      <c r="B159" t="s">
        <v>11</v>
      </c>
      <c r="C159" s="1">
        <v>45657</v>
      </c>
      <c r="D159" t="s">
        <v>17</v>
      </c>
      <c r="E159" t="s">
        <v>13</v>
      </c>
      <c r="F159" t="s">
        <v>528</v>
      </c>
      <c r="G159" t="s">
        <v>529</v>
      </c>
      <c r="H159">
        <v>22705.5</v>
      </c>
      <c r="I159">
        <f>SUMIF(G:G,G159,H:H)</f>
        <v>22705.5</v>
      </c>
      <c r="J159" s="7">
        <v>30964.190000000002</v>
      </c>
      <c r="K159" t="s">
        <v>338</v>
      </c>
      <c r="M159" t="s">
        <v>536</v>
      </c>
      <c r="N159" t="s">
        <v>537</v>
      </c>
      <c r="O159" t="s">
        <v>547</v>
      </c>
    </row>
    <row r="160" spans="1:15" ht="15">
      <c r="A160" t="s">
        <v>10</v>
      </c>
      <c r="B160" t="s">
        <v>11</v>
      </c>
      <c r="C160" s="1">
        <v>45638</v>
      </c>
      <c r="D160" t="s">
        <v>17</v>
      </c>
      <c r="E160" t="s">
        <v>13</v>
      </c>
      <c r="F160" t="s">
        <v>67</v>
      </c>
      <c r="G160" t="s">
        <v>269</v>
      </c>
      <c r="H160">
        <v>30765</v>
      </c>
      <c r="I160">
        <f>SUMIF(G:G,G160,H:H)</f>
        <v>30765</v>
      </c>
      <c r="J160" s="7">
        <v>30765</v>
      </c>
      <c r="K160" t="s">
        <v>22</v>
      </c>
      <c r="M160" t="s">
        <v>536</v>
      </c>
      <c r="N160" t="s">
        <v>537</v>
      </c>
      <c r="O160" t="s">
        <v>547</v>
      </c>
    </row>
    <row r="161" spans="1:15" ht="15">
      <c r="A161" t="s">
        <v>10</v>
      </c>
      <c r="B161" t="s">
        <v>11</v>
      </c>
      <c r="C161" s="1">
        <v>45635</v>
      </c>
      <c r="D161" t="s">
        <v>17</v>
      </c>
      <c r="E161" t="s">
        <v>13</v>
      </c>
      <c r="F161" t="s">
        <v>198</v>
      </c>
      <c r="G161" t="s">
        <v>199</v>
      </c>
      <c r="H161">
        <v>21417.599999999999</v>
      </c>
      <c r="I161">
        <f>SUMIF(G:G,G161,H:H)</f>
        <v>21417.599999999999</v>
      </c>
      <c r="J161" s="7">
        <v>30714.85</v>
      </c>
      <c r="K161" t="s">
        <v>22</v>
      </c>
      <c r="M161" t="s">
        <v>536</v>
      </c>
      <c r="N161" t="s">
        <v>537</v>
      </c>
      <c r="O161" t="s">
        <v>547</v>
      </c>
    </row>
    <row r="162" spans="1:15" ht="15">
      <c r="A162" t="s">
        <v>10</v>
      </c>
      <c r="B162" t="s">
        <v>11</v>
      </c>
      <c r="C162" s="1">
        <v>45638</v>
      </c>
      <c r="D162" t="s">
        <v>17</v>
      </c>
      <c r="E162" t="s">
        <v>13</v>
      </c>
      <c r="F162" t="s">
        <v>263</v>
      </c>
      <c r="G162" t="s">
        <v>264</v>
      </c>
      <c r="H162">
        <v>21600</v>
      </c>
      <c r="I162">
        <f>SUMIF(G:G,G162,H:H)</f>
        <v>21600</v>
      </c>
      <c r="J162" s="7">
        <v>30452.7</v>
      </c>
      <c r="K162" t="s">
        <v>22</v>
      </c>
      <c r="M162" t="s">
        <v>536</v>
      </c>
      <c r="N162" t="s">
        <v>537</v>
      </c>
      <c r="O162" t="s">
        <v>547</v>
      </c>
    </row>
    <row r="163" spans="1:15" ht="15">
      <c r="A163" t="s">
        <v>10</v>
      </c>
      <c r="B163" t="s">
        <v>11</v>
      </c>
      <c r="C163" s="1">
        <v>45628</v>
      </c>
      <c r="D163" t="s">
        <v>17</v>
      </c>
      <c r="E163" t="s">
        <v>13</v>
      </c>
      <c r="F163" t="s">
        <v>63</v>
      </c>
      <c r="G163" t="s">
        <v>64</v>
      </c>
      <c r="H163">
        <v>30308.77</v>
      </c>
      <c r="I163">
        <f>SUMIF(G:G,G163,H:H)</f>
        <v>30308.77</v>
      </c>
      <c r="J163" s="7">
        <v>30308.77</v>
      </c>
      <c r="K163" t="s">
        <v>22</v>
      </c>
      <c r="M163" t="s">
        <v>536</v>
      </c>
      <c r="N163" t="s">
        <v>537</v>
      </c>
      <c r="O163" t="s">
        <v>547</v>
      </c>
    </row>
    <row r="164" spans="1:15" ht="15">
      <c r="A164" t="s">
        <v>10</v>
      </c>
      <c r="B164" t="s">
        <v>11</v>
      </c>
      <c r="C164" s="1">
        <v>45649</v>
      </c>
      <c r="D164" t="s">
        <v>17</v>
      </c>
      <c r="E164" t="s">
        <v>13</v>
      </c>
      <c r="F164" t="s">
        <v>63</v>
      </c>
      <c r="G164" t="s">
        <v>436</v>
      </c>
      <c r="H164">
        <v>30308.77</v>
      </c>
      <c r="I164">
        <f>SUMIF(G:G,G164,H:H)</f>
        <v>30308.77</v>
      </c>
      <c r="J164" s="7">
        <v>30308.77</v>
      </c>
      <c r="K164" t="s">
        <v>22</v>
      </c>
      <c r="M164" t="s">
        <v>536</v>
      </c>
      <c r="N164" t="s">
        <v>537</v>
      </c>
      <c r="O164" t="s">
        <v>547</v>
      </c>
    </row>
    <row r="165" spans="1:15" ht="15">
      <c r="A165" t="s">
        <v>10</v>
      </c>
      <c r="B165" t="s">
        <v>11</v>
      </c>
      <c r="C165" s="1">
        <v>45643</v>
      </c>
      <c r="D165" t="s">
        <v>17</v>
      </c>
      <c r="E165" t="s">
        <v>13</v>
      </c>
      <c r="F165" t="s">
        <v>336</v>
      </c>
      <c r="G165" t="s">
        <v>337</v>
      </c>
      <c r="H165">
        <v>11310</v>
      </c>
      <c r="I165">
        <f>SUMIF(G:G,G165,H:H)</f>
        <v>11310</v>
      </c>
      <c r="J165" s="7">
        <v>30007.56</v>
      </c>
      <c r="K165" t="s">
        <v>338</v>
      </c>
      <c r="M165" t="s">
        <v>536</v>
      </c>
      <c r="N165" t="s">
        <v>537</v>
      </c>
      <c r="O165" t="s">
        <v>547</v>
      </c>
    </row>
    <row r="166" spans="1:15" ht="15">
      <c r="A166" t="s">
        <v>10</v>
      </c>
      <c r="B166" t="s">
        <v>11</v>
      </c>
      <c r="C166" s="1">
        <v>45629</v>
      </c>
      <c r="D166" t="s">
        <v>17</v>
      </c>
      <c r="E166" t="s">
        <v>13</v>
      </c>
      <c r="F166" t="s">
        <v>89</v>
      </c>
      <c r="G166" t="s">
        <v>90</v>
      </c>
      <c r="H166">
        <v>29000</v>
      </c>
      <c r="I166">
        <f>SUMIF(G:G,G166,H:H)</f>
        <v>29000</v>
      </c>
      <c r="J166" s="7">
        <v>29000</v>
      </c>
      <c r="K166" t="s">
        <v>22</v>
      </c>
      <c r="M166" t="s">
        <v>536</v>
      </c>
      <c r="N166" t="s">
        <v>537</v>
      </c>
      <c r="O166" t="s">
        <v>547</v>
      </c>
    </row>
    <row r="167" spans="1:15" ht="15">
      <c r="A167" t="s">
        <v>10</v>
      </c>
      <c r="B167" t="s">
        <v>11</v>
      </c>
      <c r="C167" s="1">
        <v>45638</v>
      </c>
      <c r="D167" t="s">
        <v>17</v>
      </c>
      <c r="E167" t="s">
        <v>13</v>
      </c>
      <c r="F167" t="s">
        <v>267</v>
      </c>
      <c r="G167" t="s">
        <v>268</v>
      </c>
      <c r="H167">
        <v>28893.62</v>
      </c>
      <c r="I167">
        <f>SUMIF(G:G,G167,H:H)</f>
        <v>28893.62</v>
      </c>
      <c r="J167" s="7">
        <v>28893.62</v>
      </c>
      <c r="K167" t="s">
        <v>22</v>
      </c>
      <c r="M167" t="s">
        <v>536</v>
      </c>
      <c r="N167" t="s">
        <v>537</v>
      </c>
      <c r="O167" t="s">
        <v>547</v>
      </c>
    </row>
    <row r="168" spans="1:15" ht="15">
      <c r="A168" t="s">
        <v>10</v>
      </c>
      <c r="B168" t="s">
        <v>11</v>
      </c>
      <c r="C168" s="1">
        <v>45636</v>
      </c>
      <c r="D168" t="s">
        <v>17</v>
      </c>
      <c r="E168" t="s">
        <v>13</v>
      </c>
      <c r="F168" t="s">
        <v>212</v>
      </c>
      <c r="G168" t="s">
        <v>214</v>
      </c>
      <c r="H168">
        <v>28644.3</v>
      </c>
      <c r="I168">
        <f>SUMIF(G:G,G168,H:H)</f>
        <v>28644.3</v>
      </c>
      <c r="J168" s="7">
        <v>28644.3</v>
      </c>
      <c r="K168" t="s">
        <v>22</v>
      </c>
      <c r="M168" t="s">
        <v>536</v>
      </c>
      <c r="N168" t="s">
        <v>537</v>
      </c>
      <c r="O168" t="s">
        <v>547</v>
      </c>
    </row>
    <row r="169" spans="1:15" ht="15">
      <c r="A169" t="s">
        <v>10</v>
      </c>
      <c r="B169" t="s">
        <v>11</v>
      </c>
      <c r="C169" s="1">
        <v>45643</v>
      </c>
      <c r="D169" t="s">
        <v>17</v>
      </c>
      <c r="E169" t="s">
        <v>13</v>
      </c>
      <c r="F169" t="s">
        <v>364</v>
      </c>
      <c r="G169" t="s">
        <v>365</v>
      </c>
      <c r="H169">
        <v>26486.31</v>
      </c>
      <c r="I169">
        <f>SUMIF(G:G,G169,H:H)</f>
        <v>26486.31</v>
      </c>
      <c r="J169" s="7">
        <v>27880.31</v>
      </c>
      <c r="K169" t="s">
        <v>338</v>
      </c>
      <c r="M169" t="s">
        <v>536</v>
      </c>
      <c r="N169" t="s">
        <v>537</v>
      </c>
      <c r="O169" t="s">
        <v>547</v>
      </c>
    </row>
    <row r="170" spans="1:15" ht="15">
      <c r="A170" t="s">
        <v>10</v>
      </c>
      <c r="B170" t="s">
        <v>11</v>
      </c>
      <c r="C170" s="1">
        <v>45637</v>
      </c>
      <c r="D170" t="s">
        <v>17</v>
      </c>
      <c r="E170" t="s">
        <v>13</v>
      </c>
      <c r="F170" t="s">
        <v>227</v>
      </c>
      <c r="G170" t="s">
        <v>228</v>
      </c>
      <c r="H170">
        <v>26805</v>
      </c>
      <c r="I170">
        <f>SUMIF(G:G,G170,H:H)</f>
        <v>26805</v>
      </c>
      <c r="J170" s="7">
        <v>27854.34</v>
      </c>
      <c r="K170" t="s">
        <v>22</v>
      </c>
      <c r="M170" t="s">
        <v>536</v>
      </c>
      <c r="N170" t="s">
        <v>537</v>
      </c>
      <c r="O170" t="s">
        <v>547</v>
      </c>
    </row>
    <row r="171" spans="1:15" ht="15">
      <c r="A171" t="s">
        <v>10</v>
      </c>
      <c r="B171" t="s">
        <v>11</v>
      </c>
      <c r="C171" s="1">
        <v>45632</v>
      </c>
      <c r="D171" t="s">
        <v>17</v>
      </c>
      <c r="E171" t="s">
        <v>13</v>
      </c>
      <c r="F171" t="s">
        <v>180</v>
      </c>
      <c r="G171" t="s">
        <v>181</v>
      </c>
      <c r="H171">
        <v>27075</v>
      </c>
      <c r="I171">
        <f>SUMIF(G:G,G171,H:H)</f>
        <v>27075</v>
      </c>
      <c r="J171" s="7">
        <v>27075</v>
      </c>
      <c r="K171" t="s">
        <v>22</v>
      </c>
      <c r="M171" t="s">
        <v>536</v>
      </c>
      <c r="N171" t="s">
        <v>537</v>
      </c>
      <c r="O171" t="s">
        <v>547</v>
      </c>
    </row>
    <row r="172" spans="1:15" ht="15">
      <c r="A172" t="s">
        <v>10</v>
      </c>
      <c r="B172" t="s">
        <v>11</v>
      </c>
      <c r="C172" s="1">
        <v>45632</v>
      </c>
      <c r="D172" t="s">
        <v>17</v>
      </c>
      <c r="E172" t="s">
        <v>13</v>
      </c>
      <c r="F172" t="s">
        <v>166</v>
      </c>
      <c r="G172" t="s">
        <v>168</v>
      </c>
      <c r="H172">
        <v>26520</v>
      </c>
      <c r="I172">
        <f>SUMIF(G:G,G172,H:H)</f>
        <v>26520</v>
      </c>
      <c r="J172" s="7">
        <v>26520</v>
      </c>
      <c r="K172" t="s">
        <v>22</v>
      </c>
      <c r="M172" t="s">
        <v>536</v>
      </c>
      <c r="N172" t="s">
        <v>537</v>
      </c>
      <c r="O172" t="s">
        <v>547</v>
      </c>
    </row>
    <row r="173" spans="1:15" ht="15">
      <c r="A173" t="s">
        <v>10</v>
      </c>
      <c r="B173" t="s">
        <v>11</v>
      </c>
      <c r="C173" s="1">
        <v>45649</v>
      </c>
      <c r="D173" t="s">
        <v>17</v>
      </c>
      <c r="E173" t="s">
        <v>13</v>
      </c>
      <c r="F173" t="s">
        <v>454</v>
      </c>
      <c r="G173" t="s">
        <v>455</v>
      </c>
      <c r="H173">
        <v>26183.52</v>
      </c>
      <c r="I173">
        <f>SUMIF(G:G,G173,H:H)</f>
        <v>26183.52</v>
      </c>
      <c r="J173" s="7">
        <v>26183.52</v>
      </c>
      <c r="K173" t="s">
        <v>22</v>
      </c>
      <c r="M173" t="s">
        <v>536</v>
      </c>
      <c r="N173" t="s">
        <v>537</v>
      </c>
      <c r="O173" t="s">
        <v>547</v>
      </c>
    </row>
    <row r="174" spans="1:15" ht="15">
      <c r="A174" t="s">
        <v>10</v>
      </c>
      <c r="B174" t="s">
        <v>11</v>
      </c>
      <c r="C174" s="1">
        <v>45643</v>
      </c>
      <c r="D174" t="s">
        <v>17</v>
      </c>
      <c r="E174" t="s">
        <v>13</v>
      </c>
      <c r="F174" t="s">
        <v>341</v>
      </c>
      <c r="G174" t="s">
        <v>342</v>
      </c>
      <c r="H174">
        <v>25604.1</v>
      </c>
      <c r="I174">
        <f>SUMIF(G:G,G174,H:H)</f>
        <v>25604.1</v>
      </c>
      <c r="J174" s="7">
        <v>26057.469999999998</v>
      </c>
      <c r="K174" t="s">
        <v>338</v>
      </c>
      <c r="M174" t="s">
        <v>536</v>
      </c>
      <c r="N174" t="s">
        <v>537</v>
      </c>
      <c r="O174" t="s">
        <v>547</v>
      </c>
    </row>
    <row r="175" spans="1:15" ht="15">
      <c r="A175" t="s">
        <v>10</v>
      </c>
      <c r="B175" t="s">
        <v>11</v>
      </c>
      <c r="C175" s="1">
        <v>45643</v>
      </c>
      <c r="D175" t="s">
        <v>17</v>
      </c>
      <c r="E175" t="s">
        <v>13</v>
      </c>
      <c r="F175" t="s">
        <v>360</v>
      </c>
      <c r="G175" t="s">
        <v>361</v>
      </c>
      <c r="H175">
        <v>25644.65</v>
      </c>
      <c r="I175">
        <f>SUMIF(G:G,G175,H:H)</f>
        <v>25644.65</v>
      </c>
      <c r="J175" s="7">
        <v>25644.65</v>
      </c>
      <c r="K175" t="s">
        <v>22</v>
      </c>
      <c r="M175" t="s">
        <v>536</v>
      </c>
      <c r="N175" t="s">
        <v>537</v>
      </c>
      <c r="O175" t="s">
        <v>547</v>
      </c>
    </row>
    <row r="176" spans="1:15" ht="15">
      <c r="A176" t="s">
        <v>10</v>
      </c>
      <c r="B176" t="s">
        <v>11</v>
      </c>
      <c r="C176" s="1">
        <v>45656</v>
      </c>
      <c r="D176" t="s">
        <v>17</v>
      </c>
      <c r="E176" t="s">
        <v>13</v>
      </c>
      <c r="F176" t="s">
        <v>148</v>
      </c>
      <c r="G176" t="s">
        <v>521</v>
      </c>
      <c r="H176">
        <v>31950</v>
      </c>
      <c r="I176">
        <f>SUMIF(G:G,G176,H:H)</f>
        <v>31950</v>
      </c>
      <c r="J176" s="7">
        <v>-31950</v>
      </c>
      <c r="K176" t="s">
        <v>22</v>
      </c>
      <c r="M176" t="s">
        <v>536</v>
      </c>
      <c r="N176" t="s">
        <v>537</v>
      </c>
      <c r="O176" t="s">
        <v>547</v>
      </c>
    </row>
    <row r="177" spans="1:15" ht="15">
      <c r="A177" t="s">
        <v>10</v>
      </c>
      <c r="B177" t="s">
        <v>11</v>
      </c>
      <c r="C177" s="1">
        <v>45642</v>
      </c>
      <c r="D177" t="s">
        <v>17</v>
      </c>
      <c r="E177" t="s">
        <v>13</v>
      </c>
      <c r="F177" t="s">
        <v>326</v>
      </c>
      <c r="G177" t="s">
        <v>327</v>
      </c>
      <c r="H177">
        <v>185926</v>
      </c>
      <c r="I177">
        <f>SUMIF(G:G,G177,H:H)</f>
        <v>185926</v>
      </c>
      <c r="J177" s="7">
        <v>-185926</v>
      </c>
      <c r="K177" t="s">
        <v>22</v>
      </c>
      <c r="M177" t="s">
        <v>536</v>
      </c>
      <c r="N177" t="s">
        <v>537</v>
      </c>
      <c r="O177" t="s">
        <v>547</v>
      </c>
    </row>
    <row r="178" spans="1:15" ht="15">
      <c r="A178" t="s">
        <v>10</v>
      </c>
      <c r="B178" t="s">
        <v>11</v>
      </c>
      <c r="C178" s="1">
        <v>45628</v>
      </c>
      <c r="D178" t="s">
        <v>17</v>
      </c>
      <c r="E178" t="s">
        <v>13</v>
      </c>
      <c r="F178" t="s">
        <v>55</v>
      </c>
      <c r="G178" t="s">
        <v>56</v>
      </c>
      <c r="H178">
        <v>40821.599999999999</v>
      </c>
      <c r="I178">
        <f>SUMIF(G:G,G178,H:H)</f>
        <v>40821.599999999999</v>
      </c>
      <c r="J178" s="7">
        <v>40873.599999999999</v>
      </c>
      <c r="K178" t="s">
        <v>57</v>
      </c>
      <c r="M178" t="s">
        <v>548</v>
      </c>
      <c r="N178" t="s">
        <v>549</v>
      </c>
      <c r="O178" t="s">
        <v>550</v>
      </c>
    </row>
    <row r="179" spans="1:15" ht="15">
      <c r="A179" t="s">
        <v>10</v>
      </c>
      <c r="B179" t="s">
        <v>11</v>
      </c>
      <c r="C179" s="1">
        <v>45643</v>
      </c>
      <c r="D179" t="s">
        <v>17</v>
      </c>
      <c r="E179" t="s">
        <v>13</v>
      </c>
      <c r="F179" t="s">
        <v>55</v>
      </c>
      <c r="G179" t="s">
        <v>328</v>
      </c>
      <c r="H179">
        <v>105705.89</v>
      </c>
      <c r="I179">
        <f>SUMIF(G:G,G179,H:H)</f>
        <v>105705.89</v>
      </c>
      <c r="J179" s="7">
        <v>109475.64</v>
      </c>
      <c r="K179" t="s">
        <v>329</v>
      </c>
      <c r="M179" t="s">
        <v>551</v>
      </c>
      <c r="N179" t="s">
        <v>552</v>
      </c>
      <c r="O179" t="s">
        <v>550</v>
      </c>
    </row>
    <row r="180" spans="1:15" ht="15">
      <c r="A180" t="s">
        <v>10</v>
      </c>
      <c r="B180" t="s">
        <v>11</v>
      </c>
      <c r="C180" s="1">
        <v>45628</v>
      </c>
      <c r="D180" t="s">
        <v>17</v>
      </c>
      <c r="E180" t="s">
        <v>13</v>
      </c>
      <c r="F180" t="s">
        <v>55</v>
      </c>
      <c r="G180" t="s">
        <v>60</v>
      </c>
      <c r="H180">
        <v>44077.2</v>
      </c>
      <c r="I180">
        <f>SUMIF(G:G,G180,H:H)</f>
        <v>44077.2</v>
      </c>
      <c r="J180" s="7">
        <v>45484.959999999999</v>
      </c>
      <c r="K180" t="s">
        <v>57</v>
      </c>
      <c r="M180" t="s">
        <v>536</v>
      </c>
      <c r="N180" t="s">
        <v>537</v>
      </c>
      <c r="O180" t="s">
        <v>550</v>
      </c>
    </row>
    <row r="181" spans="1:15" ht="15">
      <c r="A181" t="s">
        <v>10</v>
      </c>
      <c r="B181" t="s">
        <v>11</v>
      </c>
      <c r="C181" s="1">
        <v>45649</v>
      </c>
      <c r="D181" t="s">
        <v>17</v>
      </c>
      <c r="E181" t="s">
        <v>13</v>
      </c>
      <c r="F181" t="s">
        <v>432</v>
      </c>
      <c r="G181" t="s">
        <v>433</v>
      </c>
      <c r="H181">
        <v>29252.400000000001</v>
      </c>
      <c r="I181">
        <f>SUMIF(G:G,G181,H:H)</f>
        <v>29252.400000000001</v>
      </c>
      <c r="J181" s="7">
        <v>29252.400000000001</v>
      </c>
      <c r="K181" t="s">
        <v>57</v>
      </c>
      <c r="M181" t="s">
        <v>536</v>
      </c>
      <c r="N181" t="s">
        <v>537</v>
      </c>
      <c r="O181" t="s">
        <v>550</v>
      </c>
    </row>
    <row r="182" spans="1:15" ht="15">
      <c r="A182" t="s">
        <v>10</v>
      </c>
      <c r="B182" t="s">
        <v>11</v>
      </c>
      <c r="C182" s="1">
        <v>45645</v>
      </c>
      <c r="D182" t="s">
        <v>17</v>
      </c>
      <c r="E182" t="s">
        <v>13</v>
      </c>
      <c r="F182" t="s">
        <v>397</v>
      </c>
      <c r="G182" t="s">
        <v>398</v>
      </c>
      <c r="H182">
        <v>38055.82</v>
      </c>
      <c r="I182">
        <f>SUMIF(G:G,G182,H:H)</f>
        <v>38055.82</v>
      </c>
      <c r="J182" s="7">
        <v>38055.82</v>
      </c>
      <c r="K182" t="s">
        <v>399</v>
      </c>
      <c r="M182" t="s">
        <v>536</v>
      </c>
      <c r="N182" t="s">
        <v>537</v>
      </c>
      <c r="O182" t="s">
        <v>553</v>
      </c>
    </row>
    <row r="183" spans="1:15" ht="15">
      <c r="A183" t="s">
        <v>10</v>
      </c>
      <c r="B183" t="s">
        <v>11</v>
      </c>
      <c r="C183" s="1">
        <v>45650</v>
      </c>
      <c r="D183" t="s">
        <v>17</v>
      </c>
      <c r="E183" t="s">
        <v>13</v>
      </c>
      <c r="F183" t="s">
        <v>397</v>
      </c>
      <c r="G183" t="s">
        <v>457</v>
      </c>
      <c r="H183">
        <v>37363.18</v>
      </c>
      <c r="I183">
        <f>SUMIF(G:G,G183,H:H)</f>
        <v>37363.18</v>
      </c>
      <c r="J183" s="7">
        <v>37363.18</v>
      </c>
      <c r="K183" t="s">
        <v>399</v>
      </c>
      <c r="M183" t="s">
        <v>536</v>
      </c>
      <c r="N183" t="s">
        <v>537</v>
      </c>
      <c r="O183" t="s">
        <v>553</v>
      </c>
    </row>
    <row r="184" spans="1:15" ht="15">
      <c r="A184" t="s">
        <v>10</v>
      </c>
      <c r="B184" t="s">
        <v>11</v>
      </c>
      <c r="C184" s="1">
        <v>45639</v>
      </c>
      <c r="D184" t="s">
        <v>17</v>
      </c>
      <c r="E184" t="s">
        <v>13</v>
      </c>
      <c r="F184" t="s">
        <v>144</v>
      </c>
      <c r="G184" t="s">
        <v>291</v>
      </c>
      <c r="H184">
        <v>72637</v>
      </c>
      <c r="I184">
        <f>SUMIF(G:G,G184,H:H)</f>
        <v>72637</v>
      </c>
      <c r="J184" s="7">
        <v>3635229.54</v>
      </c>
      <c r="K184" t="s">
        <v>146</v>
      </c>
      <c r="M184" t="s">
        <v>536</v>
      </c>
      <c r="N184" t="s">
        <v>537</v>
      </c>
      <c r="O184" t="s">
        <v>554</v>
      </c>
    </row>
    <row r="185" spans="1:15" ht="15">
      <c r="A185" t="s">
        <v>10</v>
      </c>
      <c r="B185" t="s">
        <v>11</v>
      </c>
      <c r="C185" s="1">
        <v>45631</v>
      </c>
      <c r="D185" t="s">
        <v>17</v>
      </c>
      <c r="E185" t="s">
        <v>13</v>
      </c>
      <c r="F185" t="s">
        <v>144</v>
      </c>
      <c r="G185" t="s">
        <v>145</v>
      </c>
      <c r="H185">
        <v>24798</v>
      </c>
      <c r="I185">
        <f>SUMIF(G:G,G185,H:H)</f>
        <v>24798</v>
      </c>
      <c r="J185" s="7">
        <v>150047.34</v>
      </c>
      <c r="K185" t="s">
        <v>146</v>
      </c>
      <c r="M185" t="s">
        <v>536</v>
      </c>
      <c r="N185" t="s">
        <v>537</v>
      </c>
      <c r="O185" t="s">
        <v>554</v>
      </c>
    </row>
    <row r="186" spans="1:15" ht="15">
      <c r="A186" t="s">
        <v>10</v>
      </c>
      <c r="B186" t="s">
        <v>11</v>
      </c>
      <c r="C186" s="1">
        <v>45650</v>
      </c>
      <c r="D186" t="s">
        <v>12</v>
      </c>
      <c r="E186" t="s">
        <v>13</v>
      </c>
      <c r="F186" t="s">
        <v>484</v>
      </c>
      <c r="G186" t="s">
        <v>485</v>
      </c>
      <c r="H186">
        <v>651526.02</v>
      </c>
      <c r="I186">
        <f>SUMIF(G:G,G186,H:H)</f>
        <v>651526.02</v>
      </c>
      <c r="J186" s="7">
        <v>929498.22</v>
      </c>
      <c r="K186" t="s">
        <v>16</v>
      </c>
      <c r="M186" t="s">
        <v>536</v>
      </c>
      <c r="N186" t="s">
        <v>537</v>
      </c>
      <c r="O186" t="s">
        <v>555</v>
      </c>
    </row>
    <row r="187" spans="1:15" ht="15">
      <c r="A187" t="s">
        <v>10</v>
      </c>
      <c r="B187" t="s">
        <v>11</v>
      </c>
      <c r="C187" s="1">
        <v>45628</v>
      </c>
      <c r="D187" t="s">
        <v>12</v>
      </c>
      <c r="E187" t="s">
        <v>13</v>
      </c>
      <c r="F187" t="s">
        <v>61</v>
      </c>
      <c r="G187" t="s">
        <v>62</v>
      </c>
      <c r="H187">
        <v>825407.47</v>
      </c>
      <c r="I187">
        <f>SUMIF(G:G,G187,H:H)</f>
        <v>825407.47</v>
      </c>
      <c r="J187" s="7">
        <v>843316.85</v>
      </c>
      <c r="K187" t="s">
        <v>16</v>
      </c>
      <c r="M187" t="s">
        <v>536</v>
      </c>
      <c r="N187" t="s">
        <v>537</v>
      </c>
      <c r="O187" t="s">
        <v>555</v>
      </c>
    </row>
    <row r="188" spans="1:15" ht="15">
      <c r="A188" t="s">
        <v>10</v>
      </c>
      <c r="B188" t="s">
        <v>11</v>
      </c>
      <c r="C188" s="1">
        <v>45646</v>
      </c>
      <c r="D188" t="s">
        <v>12</v>
      </c>
      <c r="E188" t="s">
        <v>13</v>
      </c>
      <c r="F188" t="s">
        <v>61</v>
      </c>
      <c r="G188" t="s">
        <v>426</v>
      </c>
      <c r="H188">
        <v>798781.42</v>
      </c>
      <c r="I188">
        <f>SUMIF(G:G,G188,H:H)</f>
        <v>798781.42</v>
      </c>
      <c r="J188" s="7">
        <v>794717.87</v>
      </c>
      <c r="K188" t="s">
        <v>16</v>
      </c>
      <c r="M188" t="s">
        <v>536</v>
      </c>
      <c r="N188" t="s">
        <v>537</v>
      </c>
      <c r="O188" t="s">
        <v>555</v>
      </c>
    </row>
    <row r="189" spans="1:15" ht="15">
      <c r="A189" t="s">
        <v>10</v>
      </c>
      <c r="B189" t="s">
        <v>11</v>
      </c>
      <c r="C189" s="1">
        <v>45650</v>
      </c>
      <c r="D189" t="s">
        <v>12</v>
      </c>
      <c r="E189" t="s">
        <v>13</v>
      </c>
      <c r="F189" t="s">
        <v>479</v>
      </c>
      <c r="G189" t="s">
        <v>480</v>
      </c>
      <c r="H189">
        <v>648304.72</v>
      </c>
      <c r="I189">
        <f>SUMIF(G:G,G189,H:H)</f>
        <v>648304.72</v>
      </c>
      <c r="J189" s="7">
        <v>648304.72</v>
      </c>
      <c r="K189" t="s">
        <v>16</v>
      </c>
      <c r="M189" t="s">
        <v>536</v>
      </c>
      <c r="N189" t="s">
        <v>537</v>
      </c>
      <c r="O189" t="s">
        <v>555</v>
      </c>
    </row>
    <row r="190" spans="1:15" ht="15">
      <c r="A190" t="s">
        <v>10</v>
      </c>
      <c r="B190" t="s">
        <v>11</v>
      </c>
      <c r="C190" s="1">
        <v>45646</v>
      </c>
      <c r="D190" t="s">
        <v>12</v>
      </c>
      <c r="E190" t="s">
        <v>13</v>
      </c>
      <c r="F190" t="s">
        <v>412</v>
      </c>
      <c r="G190" t="s">
        <v>413</v>
      </c>
      <c r="H190">
        <v>607671.6</v>
      </c>
      <c r="I190">
        <f>SUMIF(G:G,G190,H:H)</f>
        <v>607671.6</v>
      </c>
      <c r="J190" s="7">
        <v>632177.80999999994</v>
      </c>
      <c r="K190" t="s">
        <v>16</v>
      </c>
      <c r="M190" t="s">
        <v>536</v>
      </c>
      <c r="N190" t="s">
        <v>537</v>
      </c>
      <c r="O190" t="s">
        <v>555</v>
      </c>
    </row>
    <row r="191" spans="1:15" ht="15">
      <c r="A191" t="s">
        <v>10</v>
      </c>
      <c r="B191" t="s">
        <v>11</v>
      </c>
      <c r="C191" s="1">
        <v>45646</v>
      </c>
      <c r="D191" t="s">
        <v>12</v>
      </c>
      <c r="E191" t="s">
        <v>13</v>
      </c>
      <c r="F191" t="s">
        <v>424</v>
      </c>
      <c r="G191" t="s">
        <v>425</v>
      </c>
      <c r="H191">
        <v>606312.81000000006</v>
      </c>
      <c r="I191">
        <f>SUMIF(G:G,G191,H:H)</f>
        <v>606312.81000000006</v>
      </c>
      <c r="J191" s="7">
        <v>607926.19000000006</v>
      </c>
      <c r="K191" t="s">
        <v>16</v>
      </c>
      <c r="M191" t="s">
        <v>536</v>
      </c>
      <c r="N191" t="s">
        <v>537</v>
      </c>
      <c r="O191" t="s">
        <v>555</v>
      </c>
    </row>
    <row r="192" spans="1:15" ht="15">
      <c r="A192" t="s">
        <v>10</v>
      </c>
      <c r="B192" t="s">
        <v>11</v>
      </c>
      <c r="C192" s="1">
        <v>45650</v>
      </c>
      <c r="D192" t="s">
        <v>12</v>
      </c>
      <c r="E192" t="s">
        <v>13</v>
      </c>
      <c r="F192" t="s">
        <v>35</v>
      </c>
      <c r="G192" t="s">
        <v>492</v>
      </c>
      <c r="H192">
        <v>580678.76</v>
      </c>
      <c r="I192">
        <f>SUMIF(G:G,G192,H:H)</f>
        <v>580678.76</v>
      </c>
      <c r="J192" s="7">
        <v>572840.1</v>
      </c>
      <c r="K192" t="s">
        <v>16</v>
      </c>
      <c r="M192" t="s">
        <v>536</v>
      </c>
      <c r="N192" t="s">
        <v>537</v>
      </c>
      <c r="O192" t="s">
        <v>555</v>
      </c>
    </row>
    <row r="193" spans="1:15" ht="15">
      <c r="A193" t="s">
        <v>10</v>
      </c>
      <c r="B193" t="s">
        <v>11</v>
      </c>
      <c r="C193" s="1">
        <v>45628</v>
      </c>
      <c r="D193" t="s">
        <v>12</v>
      </c>
      <c r="E193" t="s">
        <v>13</v>
      </c>
      <c r="F193" t="s">
        <v>35</v>
      </c>
      <c r="G193" t="s">
        <v>36</v>
      </c>
      <c r="H193">
        <v>580678.77</v>
      </c>
      <c r="I193">
        <f>SUMIF(G:G,G193,H:H)</f>
        <v>580678.77</v>
      </c>
      <c r="J193" s="7">
        <v>572431.09000000008</v>
      </c>
      <c r="K193" t="s">
        <v>16</v>
      </c>
      <c r="M193" t="s">
        <v>536</v>
      </c>
      <c r="N193" t="s">
        <v>537</v>
      </c>
      <c r="O193" t="s">
        <v>555</v>
      </c>
    </row>
    <row r="194" spans="1:15" ht="15">
      <c r="A194" t="s">
        <v>10</v>
      </c>
      <c r="B194" t="s">
        <v>11</v>
      </c>
      <c r="C194" s="1">
        <v>45650</v>
      </c>
      <c r="D194" t="s">
        <v>12</v>
      </c>
      <c r="E194" t="s">
        <v>13</v>
      </c>
      <c r="F194" t="s">
        <v>473</v>
      </c>
      <c r="G194" t="s">
        <v>474</v>
      </c>
      <c r="H194">
        <v>364007.02</v>
      </c>
      <c r="I194">
        <f>SUMIF(G:G,G194,H:H)</f>
        <v>364007.02</v>
      </c>
      <c r="J194" s="7">
        <v>499662.18</v>
      </c>
      <c r="K194" t="s">
        <v>16</v>
      </c>
      <c r="M194" t="s">
        <v>536</v>
      </c>
      <c r="N194" t="s">
        <v>537</v>
      </c>
      <c r="O194" t="s">
        <v>555</v>
      </c>
    </row>
    <row r="195" spans="1:15" ht="15">
      <c r="A195" t="s">
        <v>10</v>
      </c>
      <c r="B195" t="s">
        <v>11</v>
      </c>
      <c r="C195" s="1">
        <v>45646</v>
      </c>
      <c r="D195" t="s">
        <v>12</v>
      </c>
      <c r="E195" t="s">
        <v>13</v>
      </c>
      <c r="F195" t="s">
        <v>414</v>
      </c>
      <c r="G195" t="s">
        <v>415</v>
      </c>
      <c r="H195">
        <v>449890.88</v>
      </c>
      <c r="I195">
        <f>SUMIF(G:G,G195,H:H)</f>
        <v>449890.88</v>
      </c>
      <c r="J195" s="7">
        <v>461131.98000000004</v>
      </c>
      <c r="K195" t="s">
        <v>16</v>
      </c>
      <c r="M195" t="s">
        <v>536</v>
      </c>
      <c r="N195" t="s">
        <v>537</v>
      </c>
      <c r="O195" t="s">
        <v>555</v>
      </c>
    </row>
    <row r="196" spans="1:15" ht="15">
      <c r="A196" t="s">
        <v>10</v>
      </c>
      <c r="B196" t="s">
        <v>11</v>
      </c>
      <c r="C196" s="1">
        <v>45646</v>
      </c>
      <c r="D196" t="s">
        <v>12</v>
      </c>
      <c r="E196" t="s">
        <v>13</v>
      </c>
      <c r="F196" t="s">
        <v>416</v>
      </c>
      <c r="G196" t="s">
        <v>417</v>
      </c>
      <c r="H196">
        <v>455157.38</v>
      </c>
      <c r="I196">
        <f>SUMIF(G:G,G196,H:H)</f>
        <v>455157.38</v>
      </c>
      <c r="J196" s="7">
        <v>456665.18</v>
      </c>
      <c r="K196" t="s">
        <v>16</v>
      </c>
      <c r="M196" t="s">
        <v>536</v>
      </c>
      <c r="N196" t="s">
        <v>537</v>
      </c>
      <c r="O196" t="s">
        <v>555</v>
      </c>
    </row>
    <row r="197" spans="1:15" ht="15">
      <c r="A197" t="s">
        <v>10</v>
      </c>
      <c r="B197" t="s">
        <v>11</v>
      </c>
      <c r="C197" s="1">
        <v>45646</v>
      </c>
      <c r="D197" t="s">
        <v>12</v>
      </c>
      <c r="E197" t="s">
        <v>13</v>
      </c>
      <c r="F197" t="s">
        <v>420</v>
      </c>
      <c r="G197" t="s">
        <v>421</v>
      </c>
      <c r="H197">
        <v>159286</v>
      </c>
      <c r="I197">
        <f>SUMIF(G:G,G197,H:H)</f>
        <v>159286</v>
      </c>
      <c r="J197" s="7">
        <v>435307.74</v>
      </c>
      <c r="K197" t="s">
        <v>16</v>
      </c>
      <c r="M197" t="s">
        <v>536</v>
      </c>
      <c r="N197" t="s">
        <v>537</v>
      </c>
      <c r="O197" t="s">
        <v>555</v>
      </c>
    </row>
    <row r="198" spans="1:15" ht="15">
      <c r="A198" t="s">
        <v>10</v>
      </c>
      <c r="B198" t="s">
        <v>11</v>
      </c>
      <c r="C198" s="1">
        <v>45657</v>
      </c>
      <c r="D198" t="s">
        <v>12</v>
      </c>
      <c r="E198" t="s">
        <v>13</v>
      </c>
      <c r="F198" t="s">
        <v>420</v>
      </c>
      <c r="G198" t="s">
        <v>524</v>
      </c>
      <c r="H198">
        <v>159285.98000000001</v>
      </c>
      <c r="I198">
        <f>SUMIF(G:G,G198,H:H)</f>
        <v>159285.98000000001</v>
      </c>
      <c r="J198" s="7">
        <v>435016.34</v>
      </c>
      <c r="K198" t="s">
        <v>16</v>
      </c>
      <c r="M198" t="s">
        <v>536</v>
      </c>
      <c r="N198" t="s">
        <v>537</v>
      </c>
      <c r="O198" t="s">
        <v>555</v>
      </c>
    </row>
    <row r="199" spans="1:15" ht="15">
      <c r="A199" t="s">
        <v>10</v>
      </c>
      <c r="B199" t="s">
        <v>11</v>
      </c>
      <c r="C199" s="1">
        <v>45628</v>
      </c>
      <c r="D199" t="s">
        <v>12</v>
      </c>
      <c r="E199" t="s">
        <v>13</v>
      </c>
      <c r="F199" t="s">
        <v>14</v>
      </c>
      <c r="G199" t="s">
        <v>15</v>
      </c>
      <c r="H199">
        <v>282703.56</v>
      </c>
      <c r="I199">
        <f>SUMIF(G:G,G199,H:H)</f>
        <v>282703.56</v>
      </c>
      <c r="J199" s="7">
        <v>422977.4</v>
      </c>
      <c r="K199" t="s">
        <v>16</v>
      </c>
      <c r="M199" t="s">
        <v>536</v>
      </c>
      <c r="N199" t="s">
        <v>537</v>
      </c>
      <c r="O199" t="s">
        <v>555</v>
      </c>
    </row>
    <row r="200" spans="1:15" ht="15">
      <c r="A200" t="s">
        <v>10</v>
      </c>
      <c r="B200" t="s">
        <v>11</v>
      </c>
      <c r="C200" s="1">
        <v>45657</v>
      </c>
      <c r="D200" t="s">
        <v>12</v>
      </c>
      <c r="E200" t="s">
        <v>13</v>
      </c>
      <c r="F200" t="s">
        <v>14</v>
      </c>
      <c r="G200" t="s">
        <v>525</v>
      </c>
      <c r="H200">
        <v>282703.56</v>
      </c>
      <c r="I200">
        <f>SUMIF(G:G,G200,H:H)</f>
        <v>282703.56</v>
      </c>
      <c r="J200" s="7">
        <v>422977.4</v>
      </c>
      <c r="K200" t="s">
        <v>16</v>
      </c>
      <c r="M200" t="s">
        <v>536</v>
      </c>
      <c r="N200" t="s">
        <v>537</v>
      </c>
      <c r="O200" t="s">
        <v>555</v>
      </c>
    </row>
    <row r="201" spans="1:15" ht="15">
      <c r="A201" t="s">
        <v>10</v>
      </c>
      <c r="B201" t="s">
        <v>11</v>
      </c>
      <c r="C201" s="1">
        <v>45645</v>
      </c>
      <c r="D201" t="s">
        <v>12</v>
      </c>
      <c r="E201" t="s">
        <v>13</v>
      </c>
      <c r="F201" t="s">
        <v>407</v>
      </c>
      <c r="G201" t="s">
        <v>408</v>
      </c>
      <c r="H201">
        <v>366748.73</v>
      </c>
      <c r="I201">
        <f>SUMIF(G:G,G201,H:H)</f>
        <v>366748.73</v>
      </c>
      <c r="J201" s="7">
        <v>366748.73</v>
      </c>
      <c r="K201" t="s">
        <v>16</v>
      </c>
      <c r="M201" t="s">
        <v>536</v>
      </c>
      <c r="N201" t="s">
        <v>537</v>
      </c>
      <c r="O201" t="s">
        <v>555</v>
      </c>
    </row>
    <row r="202" spans="1:15" ht="15">
      <c r="A202" t="s">
        <v>10</v>
      </c>
      <c r="B202" t="s">
        <v>11</v>
      </c>
      <c r="C202" s="1">
        <v>45628</v>
      </c>
      <c r="D202" t="s">
        <v>12</v>
      </c>
      <c r="E202" t="s">
        <v>13</v>
      </c>
      <c r="F202" t="s">
        <v>58</v>
      </c>
      <c r="G202" t="s">
        <v>59</v>
      </c>
      <c r="H202">
        <v>329796.31</v>
      </c>
      <c r="I202">
        <f>SUMIF(G:G,G202,H:H)</f>
        <v>329796.31</v>
      </c>
      <c r="J202" s="7">
        <v>330169.56999999995</v>
      </c>
      <c r="K202" t="s">
        <v>16</v>
      </c>
      <c r="M202" t="s">
        <v>536</v>
      </c>
      <c r="N202" t="s">
        <v>537</v>
      </c>
      <c r="O202" t="s">
        <v>555</v>
      </c>
    </row>
    <row r="203" spans="1:15" ht="15">
      <c r="A203" t="s">
        <v>10</v>
      </c>
      <c r="B203" t="s">
        <v>11</v>
      </c>
      <c r="C203" s="1">
        <v>45650</v>
      </c>
      <c r="D203" t="s">
        <v>12</v>
      </c>
      <c r="E203" t="s">
        <v>13</v>
      </c>
      <c r="F203" t="s">
        <v>475</v>
      </c>
      <c r="G203" t="s">
        <v>476</v>
      </c>
      <c r="H203">
        <v>256542.83</v>
      </c>
      <c r="I203">
        <f>SUMIF(G:G,G203,H:H)</f>
        <v>256542.83</v>
      </c>
      <c r="J203" s="7">
        <v>256542.83</v>
      </c>
      <c r="K203" t="s">
        <v>16</v>
      </c>
      <c r="M203" t="s">
        <v>536</v>
      </c>
      <c r="N203" t="s">
        <v>537</v>
      </c>
      <c r="O203" t="s">
        <v>555</v>
      </c>
    </row>
    <row r="204" spans="1:15" ht="15">
      <c r="A204" t="s">
        <v>10</v>
      </c>
      <c r="B204" t="s">
        <v>11</v>
      </c>
      <c r="C204" s="1">
        <v>45650</v>
      </c>
      <c r="D204" t="s">
        <v>12</v>
      </c>
      <c r="E204" t="s">
        <v>13</v>
      </c>
      <c r="F204" t="s">
        <v>469</v>
      </c>
      <c r="G204" t="s">
        <v>470</v>
      </c>
      <c r="H204">
        <v>219558.43</v>
      </c>
      <c r="I204">
        <f>SUMIF(G:G,G204,H:H)</f>
        <v>219558.43</v>
      </c>
      <c r="J204" s="7">
        <v>234488.77</v>
      </c>
      <c r="K204" t="s">
        <v>16</v>
      </c>
      <c r="M204" t="s">
        <v>536</v>
      </c>
      <c r="N204" t="s">
        <v>537</v>
      </c>
      <c r="O204" t="s">
        <v>555</v>
      </c>
    </row>
    <row r="205" spans="1:15" ht="15">
      <c r="A205" t="s">
        <v>10</v>
      </c>
      <c r="B205" t="s">
        <v>11</v>
      </c>
      <c r="C205" s="1">
        <v>45650</v>
      </c>
      <c r="D205" t="s">
        <v>12</v>
      </c>
      <c r="E205" t="s">
        <v>13</v>
      </c>
      <c r="F205" t="s">
        <v>471</v>
      </c>
      <c r="G205" t="s">
        <v>472</v>
      </c>
      <c r="H205">
        <v>195580.93</v>
      </c>
      <c r="I205">
        <f>SUMIF(G:G,G205,H:H)</f>
        <v>195580.93</v>
      </c>
      <c r="J205" s="7">
        <v>195580.93</v>
      </c>
      <c r="K205" t="s">
        <v>16</v>
      </c>
      <c r="M205" t="s">
        <v>536</v>
      </c>
      <c r="N205" t="s">
        <v>537</v>
      </c>
      <c r="O205" t="s">
        <v>555</v>
      </c>
    </row>
    <row r="206" spans="1:15" ht="15">
      <c r="A206" t="s">
        <v>10</v>
      </c>
      <c r="B206" t="s">
        <v>11</v>
      </c>
      <c r="C206" s="1">
        <v>45650</v>
      </c>
      <c r="D206" t="s">
        <v>12</v>
      </c>
      <c r="E206" t="s">
        <v>13</v>
      </c>
      <c r="F206" t="s">
        <v>481</v>
      </c>
      <c r="G206" t="s">
        <v>482</v>
      </c>
      <c r="H206">
        <v>155654.46</v>
      </c>
      <c r="I206">
        <f>SUMIF(G:G,G206,H:H)</f>
        <v>155654.46</v>
      </c>
      <c r="J206" s="7">
        <v>173812.37999999998</v>
      </c>
      <c r="K206" t="s">
        <v>16</v>
      </c>
      <c r="M206" t="s">
        <v>536</v>
      </c>
      <c r="N206" t="s">
        <v>537</v>
      </c>
      <c r="O206" t="s">
        <v>555</v>
      </c>
    </row>
    <row r="207" spans="1:15" ht="15">
      <c r="A207" t="s">
        <v>10</v>
      </c>
      <c r="B207" t="s">
        <v>11</v>
      </c>
      <c r="C207" s="1">
        <v>45650</v>
      </c>
      <c r="D207" t="s">
        <v>12</v>
      </c>
      <c r="E207" t="s">
        <v>13</v>
      </c>
      <c r="F207" t="s">
        <v>486</v>
      </c>
      <c r="G207" t="s">
        <v>487</v>
      </c>
      <c r="H207">
        <v>156107.24</v>
      </c>
      <c r="I207">
        <f>SUMIF(G:G,G207,H:H)</f>
        <v>156107.24</v>
      </c>
      <c r="J207" s="7">
        <v>154160.63999999998</v>
      </c>
      <c r="K207" t="s">
        <v>16</v>
      </c>
      <c r="M207" t="s">
        <v>536</v>
      </c>
      <c r="N207" t="s">
        <v>537</v>
      </c>
      <c r="O207" t="s">
        <v>555</v>
      </c>
    </row>
    <row r="208" spans="1:15" ht="15">
      <c r="A208" t="s">
        <v>10</v>
      </c>
      <c r="B208" t="s">
        <v>11</v>
      </c>
      <c r="C208" s="1">
        <v>45650</v>
      </c>
      <c r="D208" t="s">
        <v>12</v>
      </c>
      <c r="E208" t="s">
        <v>13</v>
      </c>
      <c r="F208" t="s">
        <v>23</v>
      </c>
      <c r="G208" t="s">
        <v>491</v>
      </c>
      <c r="H208">
        <v>121674.56</v>
      </c>
      <c r="I208">
        <f>SUMIF(G:G,G208,H:H)</f>
        <v>121674.56</v>
      </c>
      <c r="J208" s="7">
        <v>121674.56</v>
      </c>
      <c r="K208" t="s">
        <v>16</v>
      </c>
      <c r="M208" t="s">
        <v>536</v>
      </c>
      <c r="N208" t="s">
        <v>537</v>
      </c>
      <c r="O208" t="s">
        <v>555</v>
      </c>
    </row>
    <row r="209" spans="1:15" ht="15">
      <c r="A209" t="s">
        <v>10</v>
      </c>
      <c r="B209" t="s">
        <v>11</v>
      </c>
      <c r="C209" s="1">
        <v>45628</v>
      </c>
      <c r="D209" t="s">
        <v>12</v>
      </c>
      <c r="E209" t="s">
        <v>13</v>
      </c>
      <c r="F209" t="s">
        <v>23</v>
      </c>
      <c r="G209" t="s">
        <v>24</v>
      </c>
      <c r="H209">
        <v>109171.38</v>
      </c>
      <c r="I209">
        <f>SUMIF(G:G,G209,H:H)</f>
        <v>109171.38</v>
      </c>
      <c r="J209" s="7">
        <v>109171.38</v>
      </c>
      <c r="K209" t="s">
        <v>16</v>
      </c>
      <c r="M209" t="s">
        <v>536</v>
      </c>
      <c r="N209" t="s">
        <v>537</v>
      </c>
      <c r="O209" t="s">
        <v>555</v>
      </c>
    </row>
    <row r="210" spans="1:15" ht="15">
      <c r="A210" t="s">
        <v>10</v>
      </c>
      <c r="B210" t="s">
        <v>11</v>
      </c>
      <c r="C210" s="1">
        <v>45638</v>
      </c>
      <c r="D210" t="s">
        <v>12</v>
      </c>
      <c r="E210" t="s">
        <v>13</v>
      </c>
      <c r="F210" t="s">
        <v>265</v>
      </c>
      <c r="G210" t="s">
        <v>266</v>
      </c>
      <c r="H210">
        <v>63022.34</v>
      </c>
      <c r="I210">
        <f>SUMIF(G:G,G210,H:H)</f>
        <v>63022.34</v>
      </c>
      <c r="J210" s="7">
        <v>75758.12</v>
      </c>
      <c r="K210" t="s">
        <v>16</v>
      </c>
      <c r="M210" t="s">
        <v>536</v>
      </c>
      <c r="N210" t="s">
        <v>537</v>
      </c>
      <c r="O210" t="s">
        <v>555</v>
      </c>
    </row>
    <row r="211" spans="1:15" ht="15">
      <c r="A211" t="s">
        <v>10</v>
      </c>
      <c r="B211" t="s">
        <v>11</v>
      </c>
      <c r="C211" s="1">
        <v>45657</v>
      </c>
      <c r="D211" t="s">
        <v>12</v>
      </c>
      <c r="E211" t="s">
        <v>13</v>
      </c>
      <c r="F211" t="s">
        <v>522</v>
      </c>
      <c r="G211" t="s">
        <v>523</v>
      </c>
      <c r="H211">
        <v>74083.199999999997</v>
      </c>
      <c r="I211">
        <f>SUMIF(G:G,G211,H:H)</f>
        <v>74083.199999999997</v>
      </c>
      <c r="J211" s="7">
        <v>74083.199999999997</v>
      </c>
      <c r="K211" t="s">
        <v>16</v>
      </c>
      <c r="M211" t="s">
        <v>536</v>
      </c>
      <c r="N211" t="s">
        <v>537</v>
      </c>
      <c r="O211" t="s">
        <v>555</v>
      </c>
    </row>
    <row r="212" spans="1:15" ht="15">
      <c r="A212" t="s">
        <v>10</v>
      </c>
      <c r="B212" t="s">
        <v>11</v>
      </c>
      <c r="C212" s="1">
        <v>45644</v>
      </c>
      <c r="D212" t="s">
        <v>12</v>
      </c>
      <c r="E212" t="s">
        <v>13</v>
      </c>
      <c r="F212" t="s">
        <v>265</v>
      </c>
      <c r="G212" t="s">
        <v>382</v>
      </c>
      <c r="H212">
        <v>63022.35</v>
      </c>
      <c r="I212">
        <f>SUMIF(G:G,G212,H:H)</f>
        <v>63022.35</v>
      </c>
      <c r="J212" s="7">
        <v>67263.59</v>
      </c>
      <c r="K212" t="s">
        <v>16</v>
      </c>
      <c r="M212" t="s">
        <v>536</v>
      </c>
      <c r="N212" t="s">
        <v>537</v>
      </c>
      <c r="O212" t="s">
        <v>555</v>
      </c>
    </row>
    <row r="213" spans="1:15" ht="15">
      <c r="A213" t="s">
        <v>10</v>
      </c>
      <c r="B213" t="s">
        <v>11</v>
      </c>
      <c r="C213" s="1">
        <v>45649</v>
      </c>
      <c r="D213" t="s">
        <v>12</v>
      </c>
      <c r="E213" t="s">
        <v>13</v>
      </c>
      <c r="F213" t="s">
        <v>445</v>
      </c>
      <c r="G213" t="s">
        <v>446</v>
      </c>
      <c r="H213">
        <v>60758.81</v>
      </c>
      <c r="I213">
        <f>SUMIF(G:G,G213,H:H)</f>
        <v>60758.81</v>
      </c>
      <c r="J213" s="7">
        <v>60758.81</v>
      </c>
      <c r="K213" t="s">
        <v>16</v>
      </c>
      <c r="M213" t="s">
        <v>536</v>
      </c>
      <c r="N213" t="s">
        <v>537</v>
      </c>
      <c r="O213" t="s">
        <v>555</v>
      </c>
    </row>
    <row r="214" spans="1:15" ht="15">
      <c r="A214" t="s">
        <v>10</v>
      </c>
      <c r="B214" t="s">
        <v>11</v>
      </c>
      <c r="C214" s="1">
        <v>45649</v>
      </c>
      <c r="D214" t="s">
        <v>12</v>
      </c>
      <c r="E214" t="s">
        <v>13</v>
      </c>
      <c r="F214" t="s">
        <v>61</v>
      </c>
      <c r="G214" t="s">
        <v>444</v>
      </c>
      <c r="H214">
        <v>60488.22</v>
      </c>
      <c r="I214">
        <f>SUMIF(G:G,G214,H:H)</f>
        <v>60488.22</v>
      </c>
      <c r="J214" s="7">
        <v>60488.22</v>
      </c>
      <c r="K214" t="s">
        <v>16</v>
      </c>
      <c r="M214" t="s">
        <v>536</v>
      </c>
      <c r="N214" t="s">
        <v>537</v>
      </c>
      <c r="O214" t="s">
        <v>555</v>
      </c>
    </row>
    <row r="215" spans="1:15" ht="15">
      <c r="A215" t="s">
        <v>10</v>
      </c>
      <c r="B215" t="s">
        <v>11</v>
      </c>
      <c r="C215" s="1">
        <v>45639</v>
      </c>
      <c r="D215" t="s">
        <v>12</v>
      </c>
      <c r="E215" t="s">
        <v>25</v>
      </c>
      <c r="F215" t="s">
        <v>305</v>
      </c>
      <c r="G215" t="s">
        <v>306</v>
      </c>
      <c r="H215">
        <v>72155.33</v>
      </c>
      <c r="I215">
        <f>SUMIF(G:G,G215,H:H)</f>
        <v>72155.33</v>
      </c>
      <c r="J215" s="7">
        <v>3424221.1200000085</v>
      </c>
      <c r="K215" t="s">
        <v>307</v>
      </c>
      <c r="M215" t="s">
        <v>556</v>
      </c>
      <c r="N215" t="s">
        <v>557</v>
      </c>
      <c r="O215" t="s">
        <v>558</v>
      </c>
    </row>
    <row r="216" spans="1:15" ht="15">
      <c r="A216" t="s">
        <v>10</v>
      </c>
      <c r="B216" t="s">
        <v>11</v>
      </c>
      <c r="C216" s="1">
        <v>45639</v>
      </c>
      <c r="D216" t="s">
        <v>12</v>
      </c>
      <c r="E216" t="s">
        <v>25</v>
      </c>
      <c r="F216" t="s">
        <v>302</v>
      </c>
      <c r="G216" t="s">
        <v>303</v>
      </c>
      <c r="H216">
        <v>40577.25</v>
      </c>
      <c r="I216">
        <f>SUMIF(G:G,G216,H:H)</f>
        <v>40577.25</v>
      </c>
      <c r="J216" s="7">
        <v>2216705.899999998</v>
      </c>
      <c r="K216" t="s">
        <v>304</v>
      </c>
      <c r="M216" t="s">
        <v>556</v>
      </c>
      <c r="N216" t="s">
        <v>557</v>
      </c>
      <c r="O216" t="s">
        <v>558</v>
      </c>
    </row>
    <row r="217" spans="1:15" ht="15">
      <c r="A217" t="s">
        <v>10</v>
      </c>
      <c r="B217" t="s">
        <v>11</v>
      </c>
      <c r="C217" s="1">
        <v>45642</v>
      </c>
      <c r="D217" t="s">
        <v>12</v>
      </c>
      <c r="E217" t="s">
        <v>25</v>
      </c>
      <c r="F217" t="s">
        <v>323</v>
      </c>
      <c r="G217" t="s">
        <v>324</v>
      </c>
      <c r="H217">
        <v>21180.43</v>
      </c>
      <c r="I217">
        <f>SUMIF(G:G,G217,H:H)</f>
        <v>21180.43</v>
      </c>
      <c r="J217" s="7">
        <v>412202.76000000077</v>
      </c>
      <c r="K217" t="s">
        <v>325</v>
      </c>
      <c r="M217" t="s">
        <v>556</v>
      </c>
      <c r="N217" t="s">
        <v>557</v>
      </c>
      <c r="O217" t="s">
        <v>558</v>
      </c>
    </row>
    <row r="218" spans="1:15" ht="15">
      <c r="A218" t="s">
        <v>10</v>
      </c>
      <c r="B218" t="s">
        <v>11</v>
      </c>
      <c r="C218" s="1">
        <v>45630</v>
      </c>
      <c r="D218" t="s">
        <v>12</v>
      </c>
      <c r="E218" t="s">
        <v>25</v>
      </c>
      <c r="F218" t="s">
        <v>122</v>
      </c>
      <c r="G218" t="s">
        <v>123</v>
      </c>
      <c r="H218">
        <v>45427.51</v>
      </c>
      <c r="I218">
        <f>SUMIF(G:G,G218,H:H)</f>
        <v>45427.51</v>
      </c>
      <c r="J218" s="7">
        <v>45427.51</v>
      </c>
      <c r="K218" t="s">
        <v>124</v>
      </c>
      <c r="M218" t="s">
        <v>556</v>
      </c>
      <c r="N218" t="s">
        <v>557</v>
      </c>
      <c r="O218" t="s">
        <v>558</v>
      </c>
    </row>
    <row r="219" spans="1:15" ht="15">
      <c r="A219" t="s">
        <v>10</v>
      </c>
      <c r="B219" t="s">
        <v>11</v>
      </c>
      <c r="C219" s="1">
        <v>45645</v>
      </c>
      <c r="D219" t="s">
        <v>12</v>
      </c>
      <c r="E219" t="s">
        <v>25</v>
      </c>
      <c r="F219" t="s">
        <v>122</v>
      </c>
      <c r="G219" t="s">
        <v>411</v>
      </c>
      <c r="H219">
        <v>41166.28</v>
      </c>
      <c r="I219">
        <f>SUMIF(G:G,G219,H:H)</f>
        <v>41166.28</v>
      </c>
      <c r="J219" s="7">
        <v>41166.28</v>
      </c>
      <c r="K219" t="s">
        <v>124</v>
      </c>
      <c r="M219" t="s">
        <v>556</v>
      </c>
      <c r="N219" t="s">
        <v>557</v>
      </c>
      <c r="O219" t="s">
        <v>558</v>
      </c>
    </row>
    <row r="220" spans="1:15" ht="15">
      <c r="A220" t="s">
        <v>10</v>
      </c>
      <c r="B220" t="s">
        <v>11</v>
      </c>
      <c r="C220" s="1">
        <v>45630</v>
      </c>
      <c r="D220" t="s">
        <v>12</v>
      </c>
      <c r="E220" t="s">
        <v>25</v>
      </c>
      <c r="F220" t="s">
        <v>131</v>
      </c>
      <c r="G220" t="s">
        <v>132</v>
      </c>
      <c r="H220">
        <v>46106.23</v>
      </c>
      <c r="I220">
        <f>SUMIF(G:G,G220,H:H)</f>
        <v>46106.23</v>
      </c>
      <c r="J220" s="7">
        <v>-46106.23</v>
      </c>
      <c r="K220" t="s">
        <v>133</v>
      </c>
      <c r="M220" t="s">
        <v>556</v>
      </c>
      <c r="N220" t="s">
        <v>557</v>
      </c>
      <c r="O220" t="s">
        <v>558</v>
      </c>
    </row>
    <row r="221" spans="1:15" ht="15">
      <c r="A221" t="s">
        <v>10</v>
      </c>
      <c r="B221" t="s">
        <v>11</v>
      </c>
      <c r="C221" s="1">
        <v>45629</v>
      </c>
      <c r="D221" t="s">
        <v>12</v>
      </c>
      <c r="E221" t="s">
        <v>25</v>
      </c>
      <c r="F221" t="s">
        <v>73</v>
      </c>
      <c r="G221" t="s">
        <v>74</v>
      </c>
      <c r="H221">
        <v>66464.639999999999</v>
      </c>
      <c r="I221">
        <f>SUMIF(G:G,G221,H:H)</f>
        <v>66464.639999999999</v>
      </c>
      <c r="J221" s="7">
        <v>66464.639999999999</v>
      </c>
      <c r="K221" t="s">
        <v>75</v>
      </c>
      <c r="M221" t="s">
        <v>559</v>
      </c>
      <c r="N221" t="s">
        <v>560</v>
      </c>
      <c r="O221" t="s">
        <v>561</v>
      </c>
    </row>
    <row r="222" spans="1:15" ht="15">
      <c r="A222" t="s">
        <v>10</v>
      </c>
      <c r="B222" t="s">
        <v>11</v>
      </c>
      <c r="C222" s="1">
        <v>45650</v>
      </c>
      <c r="D222" t="s">
        <v>12</v>
      </c>
      <c r="E222" t="s">
        <v>25</v>
      </c>
      <c r="F222" t="s">
        <v>464</v>
      </c>
      <c r="G222" t="s">
        <v>465</v>
      </c>
      <c r="H222">
        <v>18280.8</v>
      </c>
      <c r="I222">
        <f>SUMIF(G:G,G222,H:H)</f>
        <v>18280.8</v>
      </c>
      <c r="J222" s="7">
        <v>27457.469999999998</v>
      </c>
      <c r="K222" t="s">
        <v>466</v>
      </c>
      <c r="M222" t="s">
        <v>559</v>
      </c>
      <c r="N222" t="s">
        <v>560</v>
      </c>
      <c r="O222" t="s">
        <v>561</v>
      </c>
    </row>
    <row r="223" spans="1:15" ht="15">
      <c r="A223" t="s">
        <v>10</v>
      </c>
      <c r="B223" t="s">
        <v>11</v>
      </c>
      <c r="C223" s="1">
        <v>45630</v>
      </c>
      <c r="D223" t="s">
        <v>12</v>
      </c>
      <c r="E223" t="s">
        <v>25</v>
      </c>
      <c r="F223" t="s">
        <v>129</v>
      </c>
      <c r="G223" t="s">
        <v>130</v>
      </c>
      <c r="H223">
        <v>104998.85</v>
      </c>
      <c r="I223">
        <f>SUMIF(G:G,G223,H:H)</f>
        <v>104998.85</v>
      </c>
      <c r="J223" s="7">
        <v>105691.84000000001</v>
      </c>
      <c r="K223" t="s">
        <v>28</v>
      </c>
      <c r="M223" t="s">
        <v>559</v>
      </c>
      <c r="N223" t="s">
        <v>560</v>
      </c>
      <c r="O223" t="s">
        <v>562</v>
      </c>
    </row>
    <row r="224" spans="1:15" ht="15">
      <c r="A224" t="s">
        <v>10</v>
      </c>
      <c r="B224" t="s">
        <v>11</v>
      </c>
      <c r="C224" s="1">
        <v>45628</v>
      </c>
      <c r="D224" t="s">
        <v>12</v>
      </c>
      <c r="E224" t="s">
        <v>25</v>
      </c>
      <c r="F224" t="s">
        <v>26</v>
      </c>
      <c r="G224" t="s">
        <v>29</v>
      </c>
      <c r="H224">
        <v>100008.04</v>
      </c>
      <c r="I224">
        <f>SUMIF(G:G,G224,H:H)</f>
        <v>100008.04</v>
      </c>
      <c r="J224" s="6">
        <v>101448.04</v>
      </c>
      <c r="K224" t="s">
        <v>28</v>
      </c>
      <c r="M224" t="s">
        <v>559</v>
      </c>
      <c r="N224" t="s">
        <v>560</v>
      </c>
      <c r="O224" t="s">
        <v>562</v>
      </c>
    </row>
    <row r="225" spans="1:15" ht="15">
      <c r="A225" t="s">
        <v>10</v>
      </c>
      <c r="B225" t="s">
        <v>11</v>
      </c>
      <c r="C225" s="1">
        <v>45631</v>
      </c>
      <c r="D225" t="s">
        <v>12</v>
      </c>
      <c r="E225" t="s">
        <v>25</v>
      </c>
      <c r="F225" t="s">
        <v>152</v>
      </c>
      <c r="G225" t="s">
        <v>157</v>
      </c>
      <c r="H225">
        <v>96798.14</v>
      </c>
      <c r="I225">
        <f>SUMIF(G:G,G225,H:H)</f>
        <v>96798.14</v>
      </c>
      <c r="J225" s="7">
        <v>98042.38</v>
      </c>
      <c r="K225" t="s">
        <v>158</v>
      </c>
      <c r="M225" t="s">
        <v>559</v>
      </c>
      <c r="N225" t="s">
        <v>560</v>
      </c>
      <c r="O225" t="s">
        <v>562</v>
      </c>
    </row>
    <row r="226" spans="1:15" ht="15">
      <c r="A226" t="s">
        <v>10</v>
      </c>
      <c r="B226" t="s">
        <v>11</v>
      </c>
      <c r="C226" s="1">
        <v>45642</v>
      </c>
      <c r="D226" t="s">
        <v>12</v>
      </c>
      <c r="E226" t="s">
        <v>25</v>
      </c>
      <c r="F226" t="s">
        <v>26</v>
      </c>
      <c r="G226" t="s">
        <v>317</v>
      </c>
      <c r="H226">
        <v>92843.93</v>
      </c>
      <c r="I226">
        <f>SUMIF(G:G,G226,H:H)</f>
        <v>92843.93</v>
      </c>
      <c r="J226" s="7">
        <v>93035.93</v>
      </c>
      <c r="K226" t="s">
        <v>28</v>
      </c>
      <c r="M226" t="s">
        <v>559</v>
      </c>
      <c r="N226" t="s">
        <v>560</v>
      </c>
      <c r="O226" t="s">
        <v>562</v>
      </c>
    </row>
    <row r="227" spans="1:15" ht="15">
      <c r="A227" t="s">
        <v>10</v>
      </c>
      <c r="B227" t="s">
        <v>11</v>
      </c>
      <c r="C227" s="1">
        <v>45642</v>
      </c>
      <c r="D227" t="s">
        <v>12</v>
      </c>
      <c r="E227" t="s">
        <v>25</v>
      </c>
      <c r="F227" t="s">
        <v>26</v>
      </c>
      <c r="G227" t="s">
        <v>320</v>
      </c>
      <c r="H227">
        <v>89278.24</v>
      </c>
      <c r="I227">
        <f>SUMIF(G:G,G227,H:H)</f>
        <v>89278.24</v>
      </c>
      <c r="J227" s="7">
        <v>89914.240000000005</v>
      </c>
      <c r="K227" t="s">
        <v>28</v>
      </c>
      <c r="M227" t="s">
        <v>559</v>
      </c>
      <c r="N227" t="s">
        <v>560</v>
      </c>
      <c r="O227" t="s">
        <v>562</v>
      </c>
    </row>
    <row r="228" spans="1:15" ht="15">
      <c r="A228" t="s">
        <v>10</v>
      </c>
      <c r="B228" t="s">
        <v>11</v>
      </c>
      <c r="C228" s="1">
        <v>45628</v>
      </c>
      <c r="D228" t="s">
        <v>12</v>
      </c>
      <c r="E228" t="s">
        <v>25</v>
      </c>
      <c r="F228" t="s">
        <v>26</v>
      </c>
      <c r="G228" t="s">
        <v>27</v>
      </c>
      <c r="H228">
        <v>81731.64</v>
      </c>
      <c r="I228">
        <f>SUMIF(G:G,G228,H:H)</f>
        <v>81731.64</v>
      </c>
      <c r="J228" s="6">
        <v>81979.13</v>
      </c>
      <c r="K228" t="s">
        <v>28</v>
      </c>
      <c r="M228" t="s">
        <v>559</v>
      </c>
      <c r="N228" t="s">
        <v>560</v>
      </c>
      <c r="O228" t="s">
        <v>562</v>
      </c>
    </row>
    <row r="229" spans="1:15" ht="15">
      <c r="A229" t="s">
        <v>10</v>
      </c>
      <c r="B229" t="s">
        <v>11</v>
      </c>
      <c r="C229" s="1">
        <v>45643</v>
      </c>
      <c r="D229" t="s">
        <v>12</v>
      </c>
      <c r="E229" t="s">
        <v>25</v>
      </c>
      <c r="F229" t="s">
        <v>129</v>
      </c>
      <c r="G229" t="s">
        <v>368</v>
      </c>
      <c r="H229">
        <v>77561.119999999995</v>
      </c>
      <c r="I229">
        <f>SUMIF(G:G,G229,H:H)</f>
        <v>77561.119999999995</v>
      </c>
      <c r="J229" s="7">
        <v>79737.64</v>
      </c>
      <c r="K229" t="s">
        <v>28</v>
      </c>
      <c r="M229" t="s">
        <v>559</v>
      </c>
      <c r="N229" t="s">
        <v>560</v>
      </c>
      <c r="O229" t="s">
        <v>562</v>
      </c>
    </row>
    <row r="230" spans="1:15" ht="15">
      <c r="A230" t="s">
        <v>10</v>
      </c>
      <c r="B230" t="s">
        <v>11</v>
      </c>
      <c r="C230" s="1">
        <v>45631</v>
      </c>
      <c r="D230" t="s">
        <v>12</v>
      </c>
      <c r="E230" t="s">
        <v>25</v>
      </c>
      <c r="F230" t="s">
        <v>152</v>
      </c>
      <c r="G230" t="s">
        <v>159</v>
      </c>
      <c r="H230">
        <v>77654.25</v>
      </c>
      <c r="I230">
        <f>SUMIF(G:G,G230,H:H)</f>
        <v>77654.25</v>
      </c>
      <c r="J230" s="7">
        <v>79196.240000000005</v>
      </c>
      <c r="K230" t="s">
        <v>158</v>
      </c>
      <c r="M230" t="s">
        <v>559</v>
      </c>
      <c r="N230" t="s">
        <v>560</v>
      </c>
      <c r="O230" t="s">
        <v>562</v>
      </c>
    </row>
    <row r="231" spans="1:15" ht="15">
      <c r="A231" t="s">
        <v>10</v>
      </c>
      <c r="B231" t="s">
        <v>11</v>
      </c>
      <c r="C231" s="1">
        <v>45639</v>
      </c>
      <c r="D231" t="s">
        <v>12</v>
      </c>
      <c r="E231" t="s">
        <v>25</v>
      </c>
      <c r="F231" t="s">
        <v>293</v>
      </c>
      <c r="G231" t="s">
        <v>294</v>
      </c>
      <c r="H231">
        <v>74047.11</v>
      </c>
      <c r="I231">
        <f>SUMIF(G:G,G231,H:H)</f>
        <v>74047.11</v>
      </c>
      <c r="J231" s="7">
        <v>74327.12</v>
      </c>
      <c r="K231" t="s">
        <v>295</v>
      </c>
      <c r="M231" t="s">
        <v>559</v>
      </c>
      <c r="N231" t="s">
        <v>560</v>
      </c>
      <c r="O231" t="s">
        <v>562</v>
      </c>
    </row>
    <row r="232" spans="1:15" ht="15">
      <c r="A232" t="s">
        <v>10</v>
      </c>
      <c r="B232" t="s">
        <v>11</v>
      </c>
      <c r="C232" s="1">
        <v>45628</v>
      </c>
      <c r="D232" t="s">
        <v>12</v>
      </c>
      <c r="E232" t="s">
        <v>25</v>
      </c>
      <c r="F232" t="s">
        <v>45</v>
      </c>
      <c r="G232" t="s">
        <v>46</v>
      </c>
      <c r="H232">
        <v>40068</v>
      </c>
      <c r="I232">
        <f>SUMIF(G:G,G232,H:H)</f>
        <v>40068</v>
      </c>
      <c r="J232" s="7">
        <v>40068</v>
      </c>
      <c r="K232" t="s">
        <v>47</v>
      </c>
      <c r="M232" t="s">
        <v>559</v>
      </c>
      <c r="N232" t="s">
        <v>560</v>
      </c>
      <c r="O232" t="s">
        <v>562</v>
      </c>
    </row>
    <row r="233" spans="1:15" ht="15">
      <c r="A233" t="s">
        <v>10</v>
      </c>
      <c r="B233" t="s">
        <v>11</v>
      </c>
      <c r="C233" s="1">
        <v>45638</v>
      </c>
      <c r="D233" t="s">
        <v>12</v>
      </c>
      <c r="E233" t="s">
        <v>25</v>
      </c>
      <c r="F233" t="s">
        <v>251</v>
      </c>
      <c r="G233" t="s">
        <v>252</v>
      </c>
      <c r="H233">
        <v>31722.38</v>
      </c>
      <c r="I233">
        <f>SUMIF(G:G,G233,H:H)</f>
        <v>31722.38</v>
      </c>
      <c r="J233" s="7">
        <v>31722.38</v>
      </c>
      <c r="K233" t="s">
        <v>253</v>
      </c>
      <c r="M233" t="s">
        <v>559</v>
      </c>
      <c r="N233" t="s">
        <v>560</v>
      </c>
      <c r="O233" t="s">
        <v>562</v>
      </c>
    </row>
    <row r="234" spans="1:15" ht="15">
      <c r="A234" t="s">
        <v>10</v>
      </c>
      <c r="B234" t="s">
        <v>11</v>
      </c>
      <c r="C234" s="1">
        <v>45631</v>
      </c>
      <c r="D234" t="s">
        <v>12</v>
      </c>
      <c r="E234" t="s">
        <v>25</v>
      </c>
      <c r="F234" t="s">
        <v>137</v>
      </c>
      <c r="G234" t="s">
        <v>138</v>
      </c>
      <c r="H234">
        <v>29797.91</v>
      </c>
      <c r="I234">
        <f>SUMIF(G:G,G234,H:H)</f>
        <v>29797.91</v>
      </c>
      <c r="J234" s="7">
        <v>29797.91</v>
      </c>
      <c r="K234" t="s">
        <v>47</v>
      </c>
      <c r="M234" t="s">
        <v>559</v>
      </c>
      <c r="N234" t="s">
        <v>560</v>
      </c>
      <c r="O234" t="s">
        <v>562</v>
      </c>
    </row>
    <row r="235" spans="1:15" ht="15">
      <c r="A235" t="s">
        <v>10</v>
      </c>
      <c r="B235" t="s">
        <v>11</v>
      </c>
      <c r="C235" s="1">
        <v>45628</v>
      </c>
      <c r="D235" t="s">
        <v>12</v>
      </c>
      <c r="E235" t="s">
        <v>25</v>
      </c>
      <c r="F235" t="s">
        <v>65</v>
      </c>
      <c r="G235" t="s">
        <v>66</v>
      </c>
      <c r="H235">
        <v>27672.560000000001</v>
      </c>
      <c r="I235">
        <f>SUMIF(G:G,G235,H:H)</f>
        <v>27672.560000000001</v>
      </c>
      <c r="J235" s="7">
        <v>28009.32</v>
      </c>
      <c r="K235" t="s">
        <v>28</v>
      </c>
      <c r="M235" t="s">
        <v>559</v>
      </c>
      <c r="N235" t="s">
        <v>560</v>
      </c>
      <c r="O235" t="s">
        <v>562</v>
      </c>
    </row>
    <row r="236" spans="1:15" ht="15">
      <c r="A236" t="s">
        <v>10</v>
      </c>
      <c r="B236" t="s">
        <v>11</v>
      </c>
      <c r="C236" s="1">
        <v>45639</v>
      </c>
      <c r="D236" t="s">
        <v>12</v>
      </c>
      <c r="E236" t="s">
        <v>25</v>
      </c>
      <c r="F236" t="s">
        <v>65</v>
      </c>
      <c r="G236" t="s">
        <v>296</v>
      </c>
      <c r="H236">
        <v>27257.48</v>
      </c>
      <c r="I236">
        <f>SUMIF(G:G,G236,H:H)</f>
        <v>27257.48</v>
      </c>
      <c r="J236" s="7">
        <v>27971.919999999998</v>
      </c>
      <c r="K236" t="s">
        <v>28</v>
      </c>
      <c r="M236" t="s">
        <v>559</v>
      </c>
      <c r="N236" t="s">
        <v>560</v>
      </c>
      <c r="O236" t="s">
        <v>562</v>
      </c>
    </row>
    <row r="237" spans="1:15" ht="15">
      <c r="A237" t="s">
        <v>10</v>
      </c>
      <c r="B237" t="s">
        <v>11</v>
      </c>
      <c r="C237" s="1">
        <v>45629</v>
      </c>
      <c r="D237" t="s">
        <v>12</v>
      </c>
      <c r="E237" t="s">
        <v>25</v>
      </c>
      <c r="F237" t="s">
        <v>45</v>
      </c>
      <c r="G237" t="s">
        <v>76</v>
      </c>
      <c r="H237">
        <v>25866</v>
      </c>
      <c r="I237">
        <f>SUMIF(G:G,G237,H:H)</f>
        <v>25866</v>
      </c>
      <c r="J237" s="7">
        <v>25866</v>
      </c>
      <c r="K237" t="s">
        <v>47</v>
      </c>
      <c r="M237" t="s">
        <v>559</v>
      </c>
      <c r="N237" t="s">
        <v>560</v>
      </c>
      <c r="O237" t="s">
        <v>562</v>
      </c>
    </row>
    <row r="238" spans="1:15" ht="15">
      <c r="A238" t="s">
        <v>10</v>
      </c>
      <c r="B238" t="s">
        <v>11</v>
      </c>
      <c r="C238" s="1">
        <v>45631</v>
      </c>
      <c r="D238" t="s">
        <v>12</v>
      </c>
      <c r="E238" t="s">
        <v>25</v>
      </c>
      <c r="F238" t="s">
        <v>161</v>
      </c>
      <c r="G238" t="s">
        <v>162</v>
      </c>
      <c r="H238">
        <v>27952.52</v>
      </c>
      <c r="I238">
        <f>SUMIF(G:G,G238,H:H)</f>
        <v>27952.52</v>
      </c>
      <c r="J238" s="7">
        <v>-27952.52</v>
      </c>
      <c r="K238" t="s">
        <v>163</v>
      </c>
      <c r="M238" t="s">
        <v>559</v>
      </c>
      <c r="N238" t="s">
        <v>560</v>
      </c>
      <c r="O238" t="s">
        <v>562</v>
      </c>
    </row>
    <row r="239" spans="1:15" ht="15">
      <c r="A239" t="s">
        <v>10</v>
      </c>
      <c r="B239" t="s">
        <v>11</v>
      </c>
      <c r="C239" s="1">
        <v>45639</v>
      </c>
      <c r="D239" t="s">
        <v>12</v>
      </c>
      <c r="E239" t="s">
        <v>25</v>
      </c>
      <c r="F239" t="s">
        <v>152</v>
      </c>
      <c r="G239" t="s">
        <v>299</v>
      </c>
      <c r="H239">
        <v>526276</v>
      </c>
      <c r="I239">
        <f>SUMIF(G:G,G239,H:H)</f>
        <v>526276</v>
      </c>
      <c r="J239" s="7">
        <v>580959.18000000005</v>
      </c>
      <c r="K239" t="s">
        <v>156</v>
      </c>
      <c r="M239" t="s">
        <v>563</v>
      </c>
      <c r="N239" t="s">
        <v>564</v>
      </c>
      <c r="O239" t="s">
        <v>565</v>
      </c>
    </row>
    <row r="240" spans="1:15" ht="15">
      <c r="A240" t="s">
        <v>10</v>
      </c>
      <c r="B240" t="s">
        <v>11</v>
      </c>
      <c r="C240" s="1">
        <v>45639</v>
      </c>
      <c r="D240" t="s">
        <v>12</v>
      </c>
      <c r="E240" t="s">
        <v>25</v>
      </c>
      <c r="F240" t="s">
        <v>152</v>
      </c>
      <c r="G240" t="s">
        <v>300</v>
      </c>
      <c r="H240">
        <v>163103.97</v>
      </c>
      <c r="I240">
        <f>SUMIF(G:G,G240,H:H)</f>
        <v>163103.97</v>
      </c>
      <c r="J240" s="7">
        <v>214593.68</v>
      </c>
      <c r="K240" t="s">
        <v>156</v>
      </c>
      <c r="M240" t="s">
        <v>563</v>
      </c>
      <c r="N240" t="s">
        <v>564</v>
      </c>
      <c r="O240" t="s">
        <v>565</v>
      </c>
    </row>
    <row r="241" spans="1:15" ht="15">
      <c r="A241" t="s">
        <v>10</v>
      </c>
      <c r="B241" t="s">
        <v>11</v>
      </c>
      <c r="C241" s="1">
        <v>45631</v>
      </c>
      <c r="D241" t="s">
        <v>12</v>
      </c>
      <c r="E241" t="s">
        <v>25</v>
      </c>
      <c r="F241" t="s">
        <v>152</v>
      </c>
      <c r="G241" t="s">
        <v>155</v>
      </c>
      <c r="H241">
        <v>101043.56</v>
      </c>
      <c r="I241">
        <f>SUMIF(G:G,G241,H:H)</f>
        <v>101043.56</v>
      </c>
      <c r="J241" s="7">
        <v>102503.73</v>
      </c>
      <c r="K241" t="s">
        <v>156</v>
      </c>
      <c r="M241" t="s">
        <v>563</v>
      </c>
      <c r="N241" t="s">
        <v>564</v>
      </c>
      <c r="O241" t="s">
        <v>565</v>
      </c>
    </row>
    <row r="242" spans="1:15" ht="15">
      <c r="A242" t="s">
        <v>10</v>
      </c>
      <c r="B242" t="s">
        <v>11</v>
      </c>
      <c r="C242" s="1">
        <v>45631</v>
      </c>
      <c r="D242" t="s">
        <v>12</v>
      </c>
      <c r="E242" t="s">
        <v>25</v>
      </c>
      <c r="F242" t="s">
        <v>152</v>
      </c>
      <c r="G242" t="s">
        <v>153</v>
      </c>
      <c r="H242">
        <v>79622.27</v>
      </c>
      <c r="I242">
        <f>SUMIF(G:G,G242,H:H)</f>
        <v>79622.27</v>
      </c>
      <c r="J242" s="7">
        <v>79821.650000000009</v>
      </c>
      <c r="K242" t="s">
        <v>154</v>
      </c>
      <c r="M242" t="s">
        <v>563</v>
      </c>
      <c r="N242" t="s">
        <v>564</v>
      </c>
      <c r="O242" t="s">
        <v>565</v>
      </c>
    </row>
    <row r="243" spans="1:15" ht="15">
      <c r="A243" t="s">
        <v>10</v>
      </c>
      <c r="B243" t="s">
        <v>11</v>
      </c>
      <c r="C243" s="1">
        <v>45645</v>
      </c>
      <c r="D243" t="s">
        <v>12</v>
      </c>
      <c r="E243" t="s">
        <v>25</v>
      </c>
      <c r="F243" t="s">
        <v>152</v>
      </c>
      <c r="G243" t="s">
        <v>405</v>
      </c>
      <c r="H243">
        <v>30510</v>
      </c>
      <c r="I243">
        <f>SUMIF(G:G,G243,H:H)</f>
        <v>30510</v>
      </c>
      <c r="J243" s="7">
        <v>30510</v>
      </c>
      <c r="K243" t="s">
        <v>406</v>
      </c>
      <c r="M243" t="s">
        <v>563</v>
      </c>
      <c r="N243" t="s">
        <v>564</v>
      </c>
      <c r="O243" t="s">
        <v>565</v>
      </c>
    </row>
    <row r="244" spans="1:15" ht="15">
      <c r="A244" t="s">
        <v>10</v>
      </c>
      <c r="B244" t="s">
        <v>11</v>
      </c>
      <c r="C244" s="1">
        <v>45630</v>
      </c>
      <c r="D244" t="s">
        <v>12</v>
      </c>
      <c r="E244" t="s">
        <v>25</v>
      </c>
      <c r="F244" t="s">
        <v>116</v>
      </c>
      <c r="G244" t="s">
        <v>119</v>
      </c>
      <c r="H244">
        <v>134151.18</v>
      </c>
      <c r="I244">
        <f>SUMIF(G:G,G244,H:H)</f>
        <v>134151.18</v>
      </c>
      <c r="J244" s="7">
        <v>134151.18</v>
      </c>
      <c r="K244" t="s">
        <v>118</v>
      </c>
      <c r="M244" t="s">
        <v>539</v>
      </c>
      <c r="N244" t="s">
        <v>540</v>
      </c>
      <c r="O244" t="s">
        <v>566</v>
      </c>
    </row>
    <row r="245" spans="1:15" ht="15">
      <c r="A245" t="s">
        <v>10</v>
      </c>
      <c r="B245" t="s">
        <v>11</v>
      </c>
      <c r="C245" s="1">
        <v>45630</v>
      </c>
      <c r="D245" t="s">
        <v>12</v>
      </c>
      <c r="E245" t="s">
        <v>25</v>
      </c>
      <c r="F245" t="s">
        <v>116</v>
      </c>
      <c r="G245" t="s">
        <v>117</v>
      </c>
      <c r="H245">
        <v>110637.73</v>
      </c>
      <c r="I245">
        <f>SUMIF(G:G,G245,H:H)</f>
        <v>110637.73</v>
      </c>
      <c r="J245" s="7">
        <v>110637.73</v>
      </c>
      <c r="K245" t="s">
        <v>118</v>
      </c>
      <c r="M245" t="s">
        <v>539</v>
      </c>
      <c r="N245" t="s">
        <v>540</v>
      </c>
      <c r="O245" t="s">
        <v>566</v>
      </c>
    </row>
    <row r="246" spans="1:15" ht="15">
      <c r="A246" t="s">
        <v>10</v>
      </c>
      <c r="B246" t="s">
        <v>11</v>
      </c>
      <c r="C246" s="1">
        <v>45632</v>
      </c>
      <c r="D246" t="s">
        <v>12</v>
      </c>
      <c r="E246" t="s">
        <v>25</v>
      </c>
      <c r="F246" t="s">
        <v>116</v>
      </c>
      <c r="G246" t="s">
        <v>165</v>
      </c>
      <c r="H246">
        <v>86885.1</v>
      </c>
      <c r="I246">
        <f>SUMIF(G:G,G246,H:H)</f>
        <v>86885.1</v>
      </c>
      <c r="J246" s="7">
        <v>86885.1</v>
      </c>
      <c r="K246" t="s">
        <v>118</v>
      </c>
      <c r="M246" t="s">
        <v>539</v>
      </c>
      <c r="N246" t="s">
        <v>540</v>
      </c>
      <c r="O246" t="s">
        <v>566</v>
      </c>
    </row>
    <row r="247" spans="1:15" ht="15">
      <c r="A247" t="s">
        <v>10</v>
      </c>
      <c r="B247" t="s">
        <v>11</v>
      </c>
      <c r="C247" s="1">
        <v>45629</v>
      </c>
      <c r="D247" t="s">
        <v>12</v>
      </c>
      <c r="E247" t="s">
        <v>25</v>
      </c>
      <c r="F247" t="s">
        <v>80</v>
      </c>
      <c r="G247" t="s">
        <v>81</v>
      </c>
      <c r="H247">
        <v>14218.27</v>
      </c>
      <c r="I247">
        <f>SUMIF(G:G,G247,H:H)</f>
        <v>14218.27</v>
      </c>
      <c r="J247" s="7">
        <v>39524.299999999988</v>
      </c>
      <c r="K247" t="s">
        <v>82</v>
      </c>
      <c r="M247" t="s">
        <v>539</v>
      </c>
      <c r="N247" t="s">
        <v>540</v>
      </c>
      <c r="O247" t="s">
        <v>566</v>
      </c>
    </row>
    <row r="248" spans="1:15" ht="15">
      <c r="A248" t="s">
        <v>10</v>
      </c>
      <c r="B248" t="s">
        <v>11</v>
      </c>
      <c r="C248" s="1">
        <v>45632</v>
      </c>
      <c r="D248" t="s">
        <v>12</v>
      </c>
      <c r="E248" t="s">
        <v>25</v>
      </c>
      <c r="F248" t="s">
        <v>116</v>
      </c>
      <c r="G248" t="s">
        <v>164</v>
      </c>
      <c r="H248">
        <v>37444.870000000003</v>
      </c>
      <c r="I248">
        <f>SUMIF(G:G,G248,H:H)</f>
        <v>37444.870000000003</v>
      </c>
      <c r="J248" s="7">
        <v>37444.870000000003</v>
      </c>
      <c r="K248" t="s">
        <v>118</v>
      </c>
      <c r="M248" t="s">
        <v>539</v>
      </c>
      <c r="N248" t="s">
        <v>540</v>
      </c>
      <c r="O248" t="s">
        <v>566</v>
      </c>
    </row>
    <row r="249" spans="1:15" ht="15">
      <c r="A249" t="s">
        <v>10</v>
      </c>
      <c r="B249" t="s">
        <v>11</v>
      </c>
      <c r="C249" s="1">
        <v>45640</v>
      </c>
      <c r="D249" t="s">
        <v>12</v>
      </c>
      <c r="E249" t="s">
        <v>25</v>
      </c>
      <c r="F249" t="s">
        <v>311</v>
      </c>
      <c r="G249" t="s">
        <v>312</v>
      </c>
      <c r="H249">
        <v>25968.35</v>
      </c>
      <c r="I249">
        <f>SUMIF(G:G,G249,H:H)</f>
        <v>25968.35</v>
      </c>
      <c r="J249" s="7">
        <v>25968.35</v>
      </c>
      <c r="K249" t="s">
        <v>313</v>
      </c>
      <c r="M249" t="s">
        <v>539</v>
      </c>
      <c r="N249" t="s">
        <v>540</v>
      </c>
      <c r="O249" t="s">
        <v>566</v>
      </c>
    </row>
    <row r="250" spans="1:15" ht="15">
      <c r="A250" t="s">
        <v>10</v>
      </c>
      <c r="B250" t="s">
        <v>11</v>
      </c>
      <c r="C250" s="1">
        <v>45628</v>
      </c>
      <c r="D250" t="s">
        <v>12</v>
      </c>
      <c r="E250" t="s">
        <v>25</v>
      </c>
      <c r="F250" t="s">
        <v>30</v>
      </c>
      <c r="G250" t="s">
        <v>31</v>
      </c>
      <c r="H250">
        <v>240857.89</v>
      </c>
      <c r="I250">
        <f>SUMIF(G:G,G250,H:H)</f>
        <v>240857.89</v>
      </c>
      <c r="J250" s="7">
        <v>254135.93</v>
      </c>
      <c r="K250" t="s">
        <v>32</v>
      </c>
      <c r="M250" t="s">
        <v>567</v>
      </c>
      <c r="N250" t="s">
        <v>568</v>
      </c>
      <c r="O250" t="s">
        <v>566</v>
      </c>
    </row>
    <row r="251" spans="1:15" ht="15">
      <c r="A251" t="s">
        <v>10</v>
      </c>
      <c r="B251" t="s">
        <v>11</v>
      </c>
      <c r="C251" s="1">
        <v>45628</v>
      </c>
      <c r="D251" t="s">
        <v>12</v>
      </c>
      <c r="E251" t="s">
        <v>25</v>
      </c>
      <c r="F251" t="s">
        <v>30</v>
      </c>
      <c r="G251" t="s">
        <v>44</v>
      </c>
      <c r="H251">
        <v>236269.73</v>
      </c>
      <c r="I251">
        <f>SUMIF(G:G,G251,H:H)</f>
        <v>236269.73</v>
      </c>
      <c r="J251" s="7">
        <v>245240.76</v>
      </c>
      <c r="K251" t="s">
        <v>32</v>
      </c>
      <c r="M251" t="s">
        <v>567</v>
      </c>
      <c r="N251" t="s">
        <v>568</v>
      </c>
      <c r="O251" t="s">
        <v>566</v>
      </c>
    </row>
    <row r="252" spans="1:15" ht="15">
      <c r="A252" t="s">
        <v>10</v>
      </c>
      <c r="B252" t="s">
        <v>11</v>
      </c>
      <c r="C252" s="1">
        <v>45639</v>
      </c>
      <c r="D252" t="s">
        <v>12</v>
      </c>
      <c r="E252" t="s">
        <v>25</v>
      </c>
      <c r="F252" t="s">
        <v>30</v>
      </c>
      <c r="G252" t="s">
        <v>298</v>
      </c>
      <c r="H252">
        <v>236269.75</v>
      </c>
      <c r="I252">
        <f>SUMIF(G:G,G252,H:H)</f>
        <v>236269.75</v>
      </c>
      <c r="J252" s="7">
        <v>245240.76</v>
      </c>
      <c r="K252" t="s">
        <v>32</v>
      </c>
      <c r="M252" t="s">
        <v>567</v>
      </c>
      <c r="N252" t="s">
        <v>568</v>
      </c>
      <c r="O252" t="s">
        <v>566</v>
      </c>
    </row>
    <row r="253" spans="1:15" ht="15">
      <c r="A253" t="s">
        <v>10</v>
      </c>
      <c r="B253" t="s">
        <v>11</v>
      </c>
      <c r="C253" s="1">
        <v>45631</v>
      </c>
      <c r="D253" t="s">
        <v>12</v>
      </c>
      <c r="E253" t="s">
        <v>25</v>
      </c>
      <c r="F253" t="s">
        <v>30</v>
      </c>
      <c r="G253" t="s">
        <v>160</v>
      </c>
      <c r="H253">
        <v>171876.1</v>
      </c>
      <c r="I253">
        <f>SUMIF(G:G,G253,H:H)</f>
        <v>171876.1</v>
      </c>
      <c r="J253" s="7">
        <v>181922.58000000002</v>
      </c>
      <c r="K253" t="s">
        <v>32</v>
      </c>
      <c r="M253" t="s">
        <v>567</v>
      </c>
      <c r="N253" t="s">
        <v>568</v>
      </c>
      <c r="O253" t="s">
        <v>566</v>
      </c>
    </row>
    <row r="254" spans="1:15" ht="15">
      <c r="A254" t="s">
        <v>10</v>
      </c>
      <c r="B254" t="s">
        <v>11</v>
      </c>
      <c r="C254" s="1">
        <v>45649</v>
      </c>
      <c r="D254" t="s">
        <v>12</v>
      </c>
      <c r="E254" t="s">
        <v>25</v>
      </c>
      <c r="F254" t="s">
        <v>30</v>
      </c>
      <c r="G254" t="s">
        <v>453</v>
      </c>
      <c r="H254">
        <v>171876.1</v>
      </c>
      <c r="I254">
        <f>SUMIF(G:G,G254,H:H)</f>
        <v>171876.1</v>
      </c>
      <c r="J254" s="7">
        <v>181922.58000000002</v>
      </c>
      <c r="K254" t="s">
        <v>72</v>
      </c>
      <c r="M254" t="s">
        <v>567</v>
      </c>
      <c r="N254" t="s">
        <v>568</v>
      </c>
      <c r="O254" t="s">
        <v>566</v>
      </c>
    </row>
    <row r="255" spans="1:15" ht="15">
      <c r="A255" t="s">
        <v>10</v>
      </c>
      <c r="B255" t="s">
        <v>11</v>
      </c>
      <c r="C255" s="1">
        <v>45643</v>
      </c>
      <c r="D255" t="s">
        <v>12</v>
      </c>
      <c r="E255" t="s">
        <v>25</v>
      </c>
      <c r="F255" t="s">
        <v>30</v>
      </c>
      <c r="G255" t="s">
        <v>376</v>
      </c>
      <c r="H255">
        <v>86392.16</v>
      </c>
      <c r="I255">
        <f>SUMIF(G:G,G255,H:H)</f>
        <v>86392.16</v>
      </c>
      <c r="J255" s="7">
        <v>90176.35</v>
      </c>
      <c r="K255" t="s">
        <v>72</v>
      </c>
      <c r="M255" t="s">
        <v>567</v>
      </c>
      <c r="N255" t="s">
        <v>568</v>
      </c>
      <c r="O255" t="s">
        <v>566</v>
      </c>
    </row>
    <row r="256" spans="1:15" ht="15">
      <c r="A256" t="s">
        <v>10</v>
      </c>
      <c r="B256" t="s">
        <v>11</v>
      </c>
      <c r="C256" s="1">
        <v>45628</v>
      </c>
      <c r="D256" t="s">
        <v>12</v>
      </c>
      <c r="E256" t="s">
        <v>25</v>
      </c>
      <c r="F256" t="s">
        <v>41</v>
      </c>
      <c r="G256" t="s">
        <v>42</v>
      </c>
      <c r="H256">
        <v>68606.039999999994</v>
      </c>
      <c r="I256">
        <f>SUMIF(G:G,G256,H:H)</f>
        <v>68606.039999999994</v>
      </c>
      <c r="J256" s="7">
        <v>70342.789999999994</v>
      </c>
      <c r="K256" t="s">
        <v>43</v>
      </c>
      <c r="M256" t="s">
        <v>567</v>
      </c>
      <c r="N256" t="s">
        <v>568</v>
      </c>
      <c r="O256" t="s">
        <v>566</v>
      </c>
    </row>
    <row r="257" spans="1:15" ht="15">
      <c r="A257" t="s">
        <v>10</v>
      </c>
      <c r="B257" t="s">
        <v>11</v>
      </c>
      <c r="C257" s="1">
        <v>45649</v>
      </c>
      <c r="D257" t="s">
        <v>12</v>
      </c>
      <c r="E257" t="s">
        <v>25</v>
      </c>
      <c r="F257" t="s">
        <v>30</v>
      </c>
      <c r="G257" t="s">
        <v>456</v>
      </c>
      <c r="H257">
        <v>171876.1</v>
      </c>
      <c r="I257">
        <f>SUMIF(G:G,G257,H:H)</f>
        <v>171876.1</v>
      </c>
      <c r="J257" s="7">
        <v>-181922.58</v>
      </c>
      <c r="K257" t="s">
        <v>32</v>
      </c>
      <c r="M257" t="s">
        <v>567</v>
      </c>
      <c r="N257" t="s">
        <v>568</v>
      </c>
      <c r="O257" t="s">
        <v>566</v>
      </c>
    </row>
    <row r="258" spans="1:15" ht="15">
      <c r="A258" t="s">
        <v>10</v>
      </c>
      <c r="B258" t="s">
        <v>11</v>
      </c>
      <c r="C258" s="1">
        <v>45628</v>
      </c>
      <c r="D258" t="s">
        <v>12</v>
      </c>
      <c r="E258" t="s">
        <v>25</v>
      </c>
      <c r="F258" t="s">
        <v>30</v>
      </c>
      <c r="G258" t="s">
        <v>71</v>
      </c>
      <c r="H258">
        <v>236269.73</v>
      </c>
      <c r="I258">
        <f>SUMIF(G:G,G258,H:H)</f>
        <v>236269.73</v>
      </c>
      <c r="J258" s="7">
        <v>-245240.76</v>
      </c>
      <c r="K258" t="s">
        <v>72</v>
      </c>
      <c r="M258" t="s">
        <v>567</v>
      </c>
      <c r="N258" t="s">
        <v>568</v>
      </c>
      <c r="O258" t="s">
        <v>566</v>
      </c>
    </row>
    <row r="259" spans="1:15" ht="15">
      <c r="A259" t="s">
        <v>10</v>
      </c>
      <c r="B259" t="s">
        <v>11</v>
      </c>
      <c r="C259" s="1">
        <v>45628</v>
      </c>
      <c r="D259" t="s">
        <v>12</v>
      </c>
      <c r="E259" t="s">
        <v>25</v>
      </c>
      <c r="F259" t="s">
        <v>30</v>
      </c>
      <c r="G259" t="s">
        <v>70</v>
      </c>
      <c r="H259">
        <v>245901.14</v>
      </c>
      <c r="I259">
        <f>SUMIF(G:G,G259,H:H)</f>
        <v>245901.14</v>
      </c>
      <c r="J259" s="7">
        <v>-254135.93</v>
      </c>
      <c r="K259" t="s">
        <v>32</v>
      </c>
      <c r="M259" t="s">
        <v>567</v>
      </c>
      <c r="N259" t="s">
        <v>568</v>
      </c>
      <c r="O259" t="s">
        <v>566</v>
      </c>
    </row>
    <row r="260" spans="1:15" ht="15">
      <c r="A260" t="s">
        <v>10</v>
      </c>
      <c r="B260" t="s">
        <v>11</v>
      </c>
      <c r="C260" s="1">
        <v>45635</v>
      </c>
      <c r="D260" t="s">
        <v>12</v>
      </c>
      <c r="E260" t="s">
        <v>25</v>
      </c>
      <c r="F260" t="s">
        <v>183</v>
      </c>
      <c r="G260" t="s">
        <v>184</v>
      </c>
      <c r="H260">
        <v>8000.71</v>
      </c>
      <c r="I260">
        <f>SUMIF(G:G,G260,H:H)</f>
        <v>8000.71</v>
      </c>
      <c r="J260" s="7">
        <v>31843.55</v>
      </c>
      <c r="K260" t="s">
        <v>185</v>
      </c>
      <c r="M260" t="s">
        <v>569</v>
      </c>
      <c r="N260" t="s">
        <v>570</v>
      </c>
      <c r="O260" t="s">
        <v>566</v>
      </c>
    </row>
    <row r="261" spans="1:15" ht="15">
      <c r="A261" t="s">
        <v>10</v>
      </c>
      <c r="B261" t="s">
        <v>11</v>
      </c>
      <c r="C261" s="1">
        <v>45629</v>
      </c>
      <c r="D261" t="s">
        <v>12</v>
      </c>
      <c r="E261" t="s">
        <v>25</v>
      </c>
      <c r="F261" t="s">
        <v>91</v>
      </c>
      <c r="G261" t="s">
        <v>92</v>
      </c>
      <c r="H261">
        <v>56062.59</v>
      </c>
      <c r="I261">
        <f>SUMIF(G:G,G261,H:H)</f>
        <v>56062.59</v>
      </c>
      <c r="J261" s="7">
        <v>55126.06</v>
      </c>
      <c r="K261" t="s">
        <v>93</v>
      </c>
      <c r="M261" t="s">
        <v>556</v>
      </c>
      <c r="N261" t="s">
        <v>557</v>
      </c>
      <c r="O261" t="s">
        <v>566</v>
      </c>
    </row>
    <row r="262" spans="1:15" ht="15">
      <c r="A262" t="s">
        <v>10</v>
      </c>
      <c r="B262" t="s">
        <v>11</v>
      </c>
      <c r="C262" s="1">
        <v>45638</v>
      </c>
      <c r="D262" t="s">
        <v>12</v>
      </c>
      <c r="E262" t="s">
        <v>25</v>
      </c>
      <c r="F262" t="s">
        <v>254</v>
      </c>
      <c r="G262" t="s">
        <v>255</v>
      </c>
      <c r="H262">
        <v>63504</v>
      </c>
      <c r="I262">
        <f>SUMIF(G:G,G262,H:H)</f>
        <v>63504</v>
      </c>
      <c r="J262" s="7">
        <v>63504</v>
      </c>
      <c r="K262" t="s">
        <v>256</v>
      </c>
      <c r="M262" t="s">
        <v>571</v>
      </c>
      <c r="N262" t="s">
        <v>572</v>
      </c>
      <c r="O262" t="s">
        <v>566</v>
      </c>
    </row>
    <row r="263" spans="1:15" ht="15">
      <c r="A263" t="s">
        <v>10</v>
      </c>
      <c r="B263" t="s">
        <v>11</v>
      </c>
      <c r="C263" s="1">
        <v>45646</v>
      </c>
      <c r="D263" t="s">
        <v>12</v>
      </c>
      <c r="E263" t="s">
        <v>25</v>
      </c>
      <c r="F263" t="s">
        <v>254</v>
      </c>
      <c r="G263" t="s">
        <v>427</v>
      </c>
      <c r="H263">
        <v>63504</v>
      </c>
      <c r="I263">
        <f>SUMIF(G:G,G263,H:H)</f>
        <v>63504</v>
      </c>
      <c r="J263" s="7">
        <v>63504</v>
      </c>
      <c r="K263" t="s">
        <v>256</v>
      </c>
      <c r="M263" t="s">
        <v>571</v>
      </c>
      <c r="N263" t="s">
        <v>572</v>
      </c>
      <c r="O263" t="s">
        <v>566</v>
      </c>
    </row>
    <row r="264" spans="1:15" ht="15">
      <c r="A264" t="s">
        <v>10</v>
      </c>
      <c r="B264" t="s">
        <v>11</v>
      </c>
      <c r="C264" s="1">
        <v>45630</v>
      </c>
      <c r="D264" t="s">
        <v>12</v>
      </c>
      <c r="E264" t="s">
        <v>13</v>
      </c>
      <c r="F264" t="s">
        <v>111</v>
      </c>
      <c r="G264" t="s">
        <v>112</v>
      </c>
      <c r="H264">
        <v>122230.8</v>
      </c>
      <c r="I264">
        <f>SUMIF(G:G,G264,H:H)</f>
        <v>122230.8</v>
      </c>
      <c r="J264" s="7">
        <v>122230.8</v>
      </c>
      <c r="K264" t="s">
        <v>113</v>
      </c>
      <c r="M264" t="s">
        <v>573</v>
      </c>
      <c r="N264" t="s">
        <v>574</v>
      </c>
      <c r="O264" t="s">
        <v>566</v>
      </c>
    </row>
    <row r="265" spans="1:15" ht="15">
      <c r="A265" t="s">
        <v>10</v>
      </c>
      <c r="B265" t="s">
        <v>11</v>
      </c>
      <c r="C265" s="1">
        <v>45643</v>
      </c>
      <c r="D265" t="s">
        <v>12</v>
      </c>
      <c r="E265" t="s">
        <v>25</v>
      </c>
      <c r="F265" t="s">
        <v>373</v>
      </c>
      <c r="G265" t="s">
        <v>374</v>
      </c>
      <c r="H265">
        <v>224820.78</v>
      </c>
      <c r="I265">
        <f>SUMIF(G:G,G265,H:H)</f>
        <v>224820.78</v>
      </c>
      <c r="J265" s="7">
        <v>226718.24</v>
      </c>
      <c r="K265" t="s">
        <v>375</v>
      </c>
      <c r="M265" t="s">
        <v>575</v>
      </c>
      <c r="N265" t="s">
        <v>576</v>
      </c>
      <c r="O265" t="s">
        <v>577</v>
      </c>
    </row>
    <row r="266" spans="1:15" ht="15">
      <c r="A266" t="s">
        <v>10</v>
      </c>
      <c r="B266" t="s">
        <v>11</v>
      </c>
      <c r="C266" s="1">
        <v>45629</v>
      </c>
      <c r="D266" t="s">
        <v>17</v>
      </c>
      <c r="E266" t="s">
        <v>13</v>
      </c>
      <c r="F266" t="s">
        <v>77</v>
      </c>
      <c r="G266" t="s">
        <v>78</v>
      </c>
      <c r="H266">
        <v>30000</v>
      </c>
      <c r="I266">
        <f>SUMIF(G:G,G266,H:H)</f>
        <v>30000</v>
      </c>
      <c r="J266" s="7">
        <v>30000</v>
      </c>
      <c r="K266" t="s">
        <v>79</v>
      </c>
      <c r="M266" t="s">
        <v>548</v>
      </c>
      <c r="N266" t="s">
        <v>549</v>
      </c>
      <c r="O266" t="s">
        <v>578</v>
      </c>
    </row>
    <row r="267" spans="1:15" ht="15">
      <c r="A267" t="s">
        <v>10</v>
      </c>
      <c r="B267" t="s">
        <v>11</v>
      </c>
      <c r="C267" s="1">
        <v>45649</v>
      </c>
      <c r="D267" t="s">
        <v>17</v>
      </c>
      <c r="E267" t="s">
        <v>13</v>
      </c>
      <c r="F267" t="s">
        <v>77</v>
      </c>
      <c r="G267" t="s">
        <v>431</v>
      </c>
      <c r="H267">
        <v>30000</v>
      </c>
      <c r="I267">
        <f>SUMIF(G:G,G267,H:H)</f>
        <v>30000</v>
      </c>
      <c r="J267" s="7">
        <v>30000</v>
      </c>
      <c r="K267" t="s">
        <v>79</v>
      </c>
      <c r="M267" t="s">
        <v>548</v>
      </c>
      <c r="N267" t="s">
        <v>549</v>
      </c>
      <c r="O267" t="s">
        <v>578</v>
      </c>
    </row>
    <row r="268" spans="1:15" ht="15">
      <c r="A268" t="s">
        <v>10</v>
      </c>
      <c r="B268" t="s">
        <v>11</v>
      </c>
      <c r="C268" s="1">
        <v>45632</v>
      </c>
      <c r="D268" t="s">
        <v>50</v>
      </c>
      <c r="E268" t="s">
        <v>107</v>
      </c>
      <c r="F268" t="s">
        <v>169</v>
      </c>
      <c r="G268" t="s">
        <v>170</v>
      </c>
      <c r="H268">
        <v>48000</v>
      </c>
      <c r="I268">
        <f>SUMIF(G:G,G268,H:H)</f>
        <v>48000</v>
      </c>
      <c r="J268" s="7">
        <v>48000</v>
      </c>
      <c r="K268" t="s">
        <v>171</v>
      </c>
      <c r="M268" t="s">
        <v>579</v>
      </c>
      <c r="N268" t="s">
        <v>580</v>
      </c>
      <c r="O268" t="s">
        <v>578</v>
      </c>
    </row>
    <row r="269" spans="1:15" ht="15">
      <c r="A269" t="s">
        <v>10</v>
      </c>
      <c r="B269" t="s">
        <v>11</v>
      </c>
      <c r="C269" s="1">
        <v>45650</v>
      </c>
      <c r="D269" t="s">
        <v>50</v>
      </c>
      <c r="E269" t="s">
        <v>51</v>
      </c>
      <c r="F269" t="s">
        <v>458</v>
      </c>
      <c r="G269" t="s">
        <v>459</v>
      </c>
      <c r="H269">
        <v>44946</v>
      </c>
      <c r="I269">
        <f>SUMIF(G:G,G269,H:H)</f>
        <v>44946</v>
      </c>
      <c r="J269" s="7">
        <v>44946</v>
      </c>
      <c r="K269" t="s">
        <v>171</v>
      </c>
      <c r="M269" t="s">
        <v>581</v>
      </c>
      <c r="N269" t="s">
        <v>85</v>
      </c>
      <c r="O269" t="s">
        <v>578</v>
      </c>
    </row>
    <row r="270" spans="1:15" ht="15">
      <c r="A270" t="s">
        <v>10</v>
      </c>
      <c r="B270" t="s">
        <v>11</v>
      </c>
      <c r="C270" s="1">
        <v>45650</v>
      </c>
      <c r="D270" t="s">
        <v>50</v>
      </c>
      <c r="E270" t="s">
        <v>51</v>
      </c>
      <c r="F270" t="s">
        <v>458</v>
      </c>
      <c r="G270" t="s">
        <v>460</v>
      </c>
      <c r="H270">
        <v>44946</v>
      </c>
      <c r="I270">
        <f>SUMIF(G:G,G270,H:H)</f>
        <v>44946</v>
      </c>
      <c r="J270" s="7">
        <v>44946</v>
      </c>
      <c r="K270" t="s">
        <v>171</v>
      </c>
      <c r="M270" t="s">
        <v>581</v>
      </c>
      <c r="N270" t="s">
        <v>85</v>
      </c>
      <c r="O270" t="s">
        <v>578</v>
      </c>
    </row>
    <row r="271" spans="1:15" ht="15">
      <c r="A271" t="s">
        <v>10</v>
      </c>
      <c r="B271" t="s">
        <v>11</v>
      </c>
      <c r="C271" s="1">
        <v>45631</v>
      </c>
      <c r="D271" t="s">
        <v>17</v>
      </c>
      <c r="E271" t="s">
        <v>13</v>
      </c>
      <c r="F271" t="s">
        <v>134</v>
      </c>
      <c r="G271" t="s">
        <v>135</v>
      </c>
      <c r="H271">
        <v>30000</v>
      </c>
      <c r="I271">
        <f>SUMIF(G:G,G271,H:H)</f>
        <v>30000</v>
      </c>
      <c r="J271" s="7">
        <v>30000</v>
      </c>
      <c r="K271" t="s">
        <v>136</v>
      </c>
      <c r="M271" t="s">
        <v>573</v>
      </c>
      <c r="N271" t="s">
        <v>574</v>
      </c>
      <c r="O271" t="s">
        <v>582</v>
      </c>
    </row>
    <row r="272" spans="1:15" ht="15">
      <c r="A272" t="s">
        <v>10</v>
      </c>
      <c r="B272" t="s">
        <v>11</v>
      </c>
      <c r="C272" s="1">
        <v>45632</v>
      </c>
      <c r="D272" t="s">
        <v>50</v>
      </c>
      <c r="E272" t="s">
        <v>107</v>
      </c>
      <c r="F272" t="s">
        <v>172</v>
      </c>
      <c r="G272" t="s">
        <v>173</v>
      </c>
      <c r="H272">
        <v>95079.039999999994</v>
      </c>
      <c r="I272">
        <f>SUMIF(G:G,G272,H:H)</f>
        <v>95079.039999999994</v>
      </c>
      <c r="J272" s="7">
        <v>95079.039999999994</v>
      </c>
      <c r="K272" t="s">
        <v>174</v>
      </c>
      <c r="M272" t="s">
        <v>579</v>
      </c>
      <c r="N272" t="s">
        <v>580</v>
      </c>
      <c r="O272" t="s">
        <v>582</v>
      </c>
    </row>
    <row r="273" spans="1:15" ht="15">
      <c r="A273" t="s">
        <v>10</v>
      </c>
      <c r="B273" t="s">
        <v>11</v>
      </c>
      <c r="C273" s="1">
        <v>45643</v>
      </c>
      <c r="D273" t="s">
        <v>50</v>
      </c>
      <c r="E273" t="s">
        <v>330</v>
      </c>
      <c r="F273" t="s">
        <v>331</v>
      </c>
      <c r="G273" t="s">
        <v>332</v>
      </c>
      <c r="H273">
        <v>59225</v>
      </c>
      <c r="I273">
        <f>SUMIF(G:G,G273,H:H)</f>
        <v>59225</v>
      </c>
      <c r="J273" s="7">
        <v>59225</v>
      </c>
      <c r="K273" t="s">
        <v>333</v>
      </c>
      <c r="M273" t="s">
        <v>583</v>
      </c>
      <c r="N273" t="s">
        <v>330</v>
      </c>
      <c r="O273" t="s">
        <v>584</v>
      </c>
    </row>
    <row r="274" spans="1:15" ht="15">
      <c r="A274" t="s">
        <v>10</v>
      </c>
      <c r="B274" t="s">
        <v>11</v>
      </c>
      <c r="C274" s="1">
        <v>45646</v>
      </c>
      <c r="D274" t="s">
        <v>50</v>
      </c>
      <c r="E274" t="s">
        <v>330</v>
      </c>
      <c r="F274" t="s">
        <v>55</v>
      </c>
      <c r="G274" t="s">
        <v>422</v>
      </c>
      <c r="H274">
        <v>43849.8</v>
      </c>
      <c r="I274">
        <f>SUMIF(G:G,G274,H:H)</f>
        <v>43849.8</v>
      </c>
      <c r="J274" s="7">
        <v>44883.73</v>
      </c>
      <c r="K274" t="s">
        <v>423</v>
      </c>
      <c r="M274" t="s">
        <v>583</v>
      </c>
      <c r="N274" t="s">
        <v>330</v>
      </c>
      <c r="O274" t="s">
        <v>584</v>
      </c>
    </row>
    <row r="275" spans="1:15" ht="15">
      <c r="A275" t="s">
        <v>10</v>
      </c>
      <c r="B275" t="s">
        <v>11</v>
      </c>
      <c r="C275" s="1">
        <v>45628</v>
      </c>
      <c r="D275" t="s">
        <v>50</v>
      </c>
      <c r="E275" t="s">
        <v>51</v>
      </c>
      <c r="F275" t="s">
        <v>52</v>
      </c>
      <c r="G275" t="s">
        <v>69</v>
      </c>
      <c r="H275">
        <v>87410</v>
      </c>
      <c r="I275">
        <f>SUMIF(G:G,G275,H:H)</f>
        <v>87410</v>
      </c>
      <c r="J275" s="7">
        <v>87410</v>
      </c>
      <c r="K275" t="s">
        <v>54</v>
      </c>
      <c r="M275" t="s">
        <v>585</v>
      </c>
      <c r="N275" t="s">
        <v>586</v>
      </c>
      <c r="O275" t="s">
        <v>587</v>
      </c>
    </row>
    <row r="276" spans="1:15" ht="15">
      <c r="A276" t="s">
        <v>10</v>
      </c>
      <c r="B276" t="s">
        <v>11</v>
      </c>
      <c r="C276" s="1">
        <v>45628</v>
      </c>
      <c r="D276" t="s">
        <v>50</v>
      </c>
      <c r="E276" t="s">
        <v>51</v>
      </c>
      <c r="F276" t="s">
        <v>52</v>
      </c>
      <c r="G276" t="s">
        <v>53</v>
      </c>
      <c r="H276">
        <v>28964.400000000001</v>
      </c>
      <c r="I276">
        <f>SUMIF(G:G,G276,H:H)</f>
        <v>28964.400000000001</v>
      </c>
      <c r="J276" s="7">
        <v>28964.400000000001</v>
      </c>
      <c r="K276" t="s">
        <v>54</v>
      </c>
      <c r="M276" t="s">
        <v>585</v>
      </c>
      <c r="N276" t="s">
        <v>586</v>
      </c>
      <c r="O276" t="s">
        <v>587</v>
      </c>
    </row>
    <row r="277" spans="1:15" ht="15">
      <c r="A277" t="s">
        <v>10</v>
      </c>
      <c r="B277" t="s">
        <v>11</v>
      </c>
      <c r="C277" s="1">
        <v>45629</v>
      </c>
      <c r="D277" t="s">
        <v>50</v>
      </c>
      <c r="E277" t="s">
        <v>51</v>
      </c>
      <c r="F277" t="s">
        <v>83</v>
      </c>
      <c r="G277" t="s">
        <v>84</v>
      </c>
      <c r="H277">
        <v>33252</v>
      </c>
      <c r="I277">
        <f>SUMIF(G:G,G277,H:H)</f>
        <v>33252</v>
      </c>
      <c r="J277" s="7">
        <v>33252</v>
      </c>
      <c r="K277" t="s">
        <v>85</v>
      </c>
      <c r="M277" t="s">
        <v>581</v>
      </c>
      <c r="N277" t="s">
        <v>85</v>
      </c>
      <c r="O277" t="s">
        <v>588</v>
      </c>
    </row>
    <row r="278" spans="1:15" ht="15">
      <c r="A278" t="s">
        <v>10</v>
      </c>
      <c r="B278" t="s">
        <v>11</v>
      </c>
      <c r="C278" s="1">
        <v>45644</v>
      </c>
      <c r="D278" t="s">
        <v>50</v>
      </c>
      <c r="E278" t="s">
        <v>51</v>
      </c>
      <c r="F278" t="s">
        <v>388</v>
      </c>
      <c r="G278" t="s">
        <v>389</v>
      </c>
      <c r="H278">
        <v>27990</v>
      </c>
      <c r="I278">
        <f>SUMIF(G:G,G278,H:H)</f>
        <v>27990</v>
      </c>
      <c r="J278" s="7">
        <v>27990</v>
      </c>
      <c r="K278" t="s">
        <v>85</v>
      </c>
      <c r="M278" t="s">
        <v>581</v>
      </c>
      <c r="N278" t="s">
        <v>85</v>
      </c>
      <c r="O278" t="s">
        <v>588</v>
      </c>
    </row>
    <row r="279" spans="1:15" ht="15">
      <c r="A279" t="s">
        <v>10</v>
      </c>
      <c r="B279" t="s">
        <v>11</v>
      </c>
      <c r="C279" s="1">
        <v>45639</v>
      </c>
      <c r="D279" t="s">
        <v>50</v>
      </c>
      <c r="E279" t="s">
        <v>107</v>
      </c>
      <c r="F279" t="s">
        <v>277</v>
      </c>
      <c r="G279" t="s">
        <v>279</v>
      </c>
      <c r="H279">
        <v>117600.85</v>
      </c>
      <c r="I279">
        <f>SUMIF(G:G,G279,H:H)</f>
        <v>117600.85</v>
      </c>
      <c r="J279" s="7">
        <v>155397.97</v>
      </c>
      <c r="K279" t="s">
        <v>110</v>
      </c>
      <c r="M279" t="s">
        <v>589</v>
      </c>
      <c r="N279" t="s">
        <v>590</v>
      </c>
      <c r="O279" t="s">
        <v>591</v>
      </c>
    </row>
    <row r="280" spans="1:15" ht="15">
      <c r="A280" t="s">
        <v>10</v>
      </c>
      <c r="B280" t="s">
        <v>11</v>
      </c>
      <c r="C280" s="1">
        <v>45639</v>
      </c>
      <c r="D280" t="s">
        <v>50</v>
      </c>
      <c r="E280" t="s">
        <v>107</v>
      </c>
      <c r="F280" t="s">
        <v>277</v>
      </c>
      <c r="G280" t="s">
        <v>278</v>
      </c>
      <c r="H280">
        <v>124114.15</v>
      </c>
      <c r="I280">
        <f>SUMIF(G:G,G280,H:H)</f>
        <v>124114.15</v>
      </c>
      <c r="J280" s="7">
        <v>124114.15</v>
      </c>
      <c r="K280" t="s">
        <v>110</v>
      </c>
      <c r="M280" t="s">
        <v>589</v>
      </c>
      <c r="N280" t="s">
        <v>590</v>
      </c>
      <c r="O280" t="s">
        <v>591</v>
      </c>
    </row>
    <row r="281" spans="1:15" ht="15">
      <c r="A281" t="s">
        <v>10</v>
      </c>
      <c r="B281" t="s">
        <v>11</v>
      </c>
      <c r="C281" s="1">
        <v>45630</v>
      </c>
      <c r="D281" t="s">
        <v>50</v>
      </c>
      <c r="E281" t="s">
        <v>107</v>
      </c>
      <c r="F281" t="s">
        <v>108</v>
      </c>
      <c r="G281" t="s">
        <v>109</v>
      </c>
      <c r="H281">
        <v>83679.92</v>
      </c>
      <c r="I281">
        <f>SUMIF(G:G,G281,H:H)</f>
        <v>83679.92</v>
      </c>
      <c r="J281" s="7">
        <v>83679.92</v>
      </c>
      <c r="K281" t="s">
        <v>110</v>
      </c>
      <c r="M281" t="s">
        <v>589</v>
      </c>
      <c r="N281" t="s">
        <v>590</v>
      </c>
      <c r="O281" t="s">
        <v>591</v>
      </c>
    </row>
    <row r="282" spans="1:15" ht="15">
      <c r="A282" t="s">
        <v>10</v>
      </c>
      <c r="B282" t="s">
        <v>11</v>
      </c>
      <c r="C282" s="1">
        <v>45639</v>
      </c>
      <c r="D282" t="s">
        <v>50</v>
      </c>
      <c r="E282" t="s">
        <v>107</v>
      </c>
      <c r="F282" t="s">
        <v>277</v>
      </c>
      <c r="G282" t="s">
        <v>280</v>
      </c>
      <c r="H282">
        <v>60258.49</v>
      </c>
      <c r="I282">
        <f>SUMIF(G:G,G282,H:H)</f>
        <v>60258.49</v>
      </c>
      <c r="J282" s="7">
        <v>60258.49</v>
      </c>
      <c r="K282" t="s">
        <v>110</v>
      </c>
      <c r="M282" t="s">
        <v>589</v>
      </c>
      <c r="N282" t="s">
        <v>590</v>
      </c>
      <c r="O282" t="s">
        <v>591</v>
      </c>
    </row>
    <row r="283" spans="1:15" ht="15">
      <c r="A283" t="s">
        <v>10</v>
      </c>
      <c r="B283" t="s">
        <v>11</v>
      </c>
      <c r="C283" s="1">
        <v>45639</v>
      </c>
      <c r="D283" t="s">
        <v>50</v>
      </c>
      <c r="E283" t="s">
        <v>107</v>
      </c>
      <c r="F283" t="s">
        <v>277</v>
      </c>
      <c r="G283" t="s">
        <v>281</v>
      </c>
      <c r="H283">
        <v>56704.84</v>
      </c>
      <c r="I283">
        <f>SUMIF(G:G,G283,H:H)</f>
        <v>56704.84</v>
      </c>
      <c r="J283" s="7">
        <v>59281.24</v>
      </c>
      <c r="K283" t="s">
        <v>110</v>
      </c>
      <c r="M283" t="s">
        <v>589</v>
      </c>
      <c r="N283" t="s">
        <v>590</v>
      </c>
      <c r="O283" t="s">
        <v>591</v>
      </c>
    </row>
    <row r="284" spans="1:15" ht="15">
      <c r="A284" t="s">
        <v>10</v>
      </c>
      <c r="B284" t="s">
        <v>11</v>
      </c>
      <c r="C284" s="1">
        <v>45650</v>
      </c>
      <c r="D284" t="s">
        <v>50</v>
      </c>
      <c r="E284" t="s">
        <v>107</v>
      </c>
      <c r="F284" t="s">
        <v>461</v>
      </c>
      <c r="G284" t="s">
        <v>462</v>
      </c>
      <c r="H284">
        <v>161488.07999999999</v>
      </c>
      <c r="I284">
        <f>SUMIF(G:G,G284,H:H)</f>
        <v>161488.07999999999</v>
      </c>
      <c r="J284" s="7">
        <v>161488.07999999999</v>
      </c>
      <c r="K284" t="s">
        <v>463</v>
      </c>
      <c r="M284" t="s">
        <v>579</v>
      </c>
      <c r="N284" t="s">
        <v>580</v>
      </c>
      <c r="O284" t="s">
        <v>591</v>
      </c>
    </row>
    <row r="285" spans="1:15" ht="15">
      <c r="A285" t="s">
        <v>10</v>
      </c>
      <c r="B285" t="s">
        <v>11</v>
      </c>
      <c r="C285" s="1">
        <v>45644</v>
      </c>
      <c r="D285" t="s">
        <v>50</v>
      </c>
      <c r="E285" t="s">
        <v>107</v>
      </c>
      <c r="F285" t="s">
        <v>380</v>
      </c>
      <c r="G285" t="s">
        <v>381</v>
      </c>
      <c r="H285">
        <v>114023.69</v>
      </c>
      <c r="I285">
        <f>SUMIF(G:G,G285,H:H)</f>
        <v>114023.69</v>
      </c>
      <c r="J285" s="7">
        <v>114023.69</v>
      </c>
      <c r="K285" t="s">
        <v>110</v>
      </c>
      <c r="M285" t="s">
        <v>579</v>
      </c>
      <c r="N285" t="s">
        <v>580</v>
      </c>
      <c r="O285" t="s">
        <v>591</v>
      </c>
    </row>
    <row r="286" spans="1:15" ht="15">
      <c r="A286" t="s">
        <v>10</v>
      </c>
      <c r="B286" t="s">
        <v>11</v>
      </c>
      <c r="C286" s="1">
        <v>45644</v>
      </c>
      <c r="D286" t="s">
        <v>50</v>
      </c>
      <c r="E286" t="s">
        <v>107</v>
      </c>
      <c r="F286" t="s">
        <v>377</v>
      </c>
      <c r="G286" t="s">
        <v>378</v>
      </c>
      <c r="H286">
        <v>25293</v>
      </c>
      <c r="I286">
        <f>SUMIF(G:G,G286,H:H)</f>
        <v>25293</v>
      </c>
      <c r="J286" s="7">
        <v>25293</v>
      </c>
      <c r="K286" t="s">
        <v>379</v>
      </c>
      <c r="M286" t="s">
        <v>579</v>
      </c>
      <c r="N286" t="s">
        <v>580</v>
      </c>
      <c r="O286" t="s">
        <v>591</v>
      </c>
    </row>
    <row r="287" spans="1:15" ht="15">
      <c r="A287" t="s">
        <v>10</v>
      </c>
      <c r="B287" t="s">
        <v>11</v>
      </c>
      <c r="C287" s="1">
        <v>45656</v>
      </c>
      <c r="D287" t="s">
        <v>50</v>
      </c>
      <c r="E287" t="s">
        <v>516</v>
      </c>
      <c r="F287" t="s">
        <v>517</v>
      </c>
      <c r="G287" t="s">
        <v>518</v>
      </c>
      <c r="H287">
        <v>105286.8</v>
      </c>
      <c r="I287">
        <f>SUMIF(G:G,G287,H:H)</f>
        <v>105286.8</v>
      </c>
      <c r="J287" s="7">
        <v>177520.27000000002</v>
      </c>
      <c r="K287" t="s">
        <v>519</v>
      </c>
      <c r="M287" t="s">
        <v>592</v>
      </c>
      <c r="N287" t="s">
        <v>593</v>
      </c>
      <c r="O287" t="s">
        <v>591</v>
      </c>
    </row>
    <row r="288" spans="1:15" ht="15">
      <c r="A288" t="s">
        <v>10</v>
      </c>
      <c r="B288" t="s">
        <v>11</v>
      </c>
      <c r="C288" s="1">
        <v>45644</v>
      </c>
      <c r="D288" t="s">
        <v>50</v>
      </c>
      <c r="E288" t="s">
        <v>51</v>
      </c>
      <c r="F288" t="s">
        <v>383</v>
      </c>
      <c r="G288" t="s">
        <v>384</v>
      </c>
      <c r="H288">
        <v>398844.04</v>
      </c>
      <c r="I288">
        <f>SUMIF(G:G,G288,H:H)</f>
        <v>398844.04</v>
      </c>
      <c r="J288" s="7">
        <v>398844.04</v>
      </c>
      <c r="K288" t="s">
        <v>385</v>
      </c>
      <c r="M288" t="s">
        <v>594</v>
      </c>
      <c r="N288" t="s">
        <v>595</v>
      </c>
      <c r="O288" t="s">
        <v>596</v>
      </c>
    </row>
  </sheetData>
  <autoFilter ref="A3:O288" xr:uid="{1C712FD8-00E8-4EE5-9357-0D1CA4533966}">
    <sortState xmlns:xlrd2="http://schemas.microsoft.com/office/spreadsheetml/2017/richdata2" ref="A4:O288">
      <sortCondition ref="O3:O288"/>
    </sortState>
  </autoFilter>
  <conditionalFormatting sqref="I3">
    <cfRule type="duplicateValues" dxfId="2" priority="6"/>
  </conditionalFormatting>
  <conditionalFormatting sqref="G1:G58">
    <cfRule type="duplicateValues" dxfId="1" priority="135"/>
  </conditionalFormatting>
  <conditionalFormatting sqref="J1:J58">
    <cfRule type="duplicateValues" dxfId="0" priority="137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75C4H57ME6ME-997641785-24</_dlc_DocId>
    <_dlc_DocIdUrl xmlns="1cdc4985-a5cd-4487-bb17-6a30c621b22b">
      <Url>https://nhspropserv.sharepoint.com/sites/FinanceAP/_layouts/15/DocIdRedir.aspx?ID=75C4H57ME6ME-997641785-24</Url>
      <Description>75C4H57ME6ME-997641785-24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bc41419946138c802806cafab1116574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beb7b1ed72968b896a4c39d16aafb8bc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5AB59D-CB46-426C-9377-6B207035FACF}"/>
</file>

<file path=customXml/itemProps2.xml><?xml version="1.0" encoding="utf-8"?>
<ds:datastoreItem xmlns:ds="http://schemas.openxmlformats.org/officeDocument/2006/customXml" ds:itemID="{953D394E-3867-4405-8983-237D47A6A051}"/>
</file>

<file path=customXml/itemProps3.xml><?xml version="1.0" encoding="utf-8"?>
<ds:datastoreItem xmlns:ds="http://schemas.openxmlformats.org/officeDocument/2006/customXml" ds:itemID="{342CAE5F-0711-4B50-A397-602AB53D016F}"/>
</file>

<file path=customXml/itemProps4.xml><?xml version="1.0" encoding="utf-8"?>
<ds:datastoreItem xmlns:ds="http://schemas.openxmlformats.org/officeDocument/2006/customXml" ds:itemID="{EEEEA56E-6CD8-4220-9043-77950A305C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2025-03-10T12:19:10Z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bb47bfa9-236a-47a1-9a2d-b122d00e81fd</vt:lpwstr>
  </property>
  <property fmtid="{D5CDD505-2E9C-101B-9397-08002B2CF9AE}" pid="5" name="Document Type">
    <vt:lpwstr/>
  </property>
</Properties>
</file>