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0" documentId="8_{56F67F42-0169-4ABE-BE8C-2631BB39362B}" xr6:coauthVersionLast="47" xr6:coauthVersionMax="47" xr10:uidLastSave="{00000000-0000-0000-0000-000000000000}"/>
  <bookViews>
    <workbookView xWindow="16410" yWindow="-16440" windowWidth="29040" windowHeight="15840" xr2:uid="{00000000-000D-0000-FFFF-FFFF00000000}"/>
  </bookViews>
  <sheets>
    <sheet name="February 2024" sheetId="8" r:id="rId1"/>
    <sheet name="Sheet1" sheetId="9" r:id="rId2"/>
  </sheets>
  <definedNames>
    <definedName name="_xlnm._FilterDatabase" localSheetId="0" hidden="1">'February 2024'!$A$3:$I$369</definedName>
    <definedName name="_xlnm._FilterDatabase" localSheetId="1" hidden="1">Sheet1!$A$3:$O$345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I172" i="9"/>
  <c r="I155" i="9"/>
  <c r="I276" i="9"/>
  <c r="I165" i="9"/>
  <c r="I166" i="9"/>
  <c r="I237" i="9"/>
  <c r="I11" i="9"/>
  <c r="I268" i="9"/>
  <c r="I226" i="9"/>
  <c r="I15" i="9"/>
  <c r="I300" i="9"/>
  <c r="I151" i="9"/>
  <c r="I113" i="9"/>
  <c r="I168" i="9"/>
  <c r="I235" i="9"/>
  <c r="I41" i="9"/>
  <c r="I22" i="9"/>
  <c r="I279" i="9"/>
  <c r="I200" i="9"/>
  <c r="I93" i="9"/>
  <c r="I285" i="9"/>
  <c r="I14" i="9"/>
  <c r="I12" i="9"/>
  <c r="I29" i="9"/>
  <c r="I212" i="9"/>
  <c r="I127" i="9"/>
  <c r="I137" i="9"/>
  <c r="I203" i="9"/>
  <c r="I38" i="9"/>
  <c r="I208" i="9"/>
  <c r="I221" i="9"/>
  <c r="I343" i="9"/>
  <c r="I182" i="9"/>
  <c r="I190" i="9"/>
  <c r="I119" i="9"/>
  <c r="I120" i="9"/>
  <c r="I206" i="9"/>
  <c r="I199" i="9"/>
  <c r="I202" i="9"/>
  <c r="I140" i="9"/>
  <c r="I87" i="9"/>
  <c r="I220" i="9"/>
  <c r="I297" i="9"/>
  <c r="I267" i="9"/>
  <c r="I35" i="9"/>
  <c r="I185" i="9"/>
  <c r="I207" i="9"/>
  <c r="I156" i="9"/>
  <c r="I13" i="9"/>
  <c r="I8" i="9"/>
  <c r="I223" i="9"/>
  <c r="I124" i="9"/>
  <c r="I305" i="9"/>
  <c r="I284" i="9"/>
  <c r="I149" i="9"/>
  <c r="I319" i="9"/>
  <c r="I122" i="9"/>
  <c r="I10" i="9"/>
  <c r="I181" i="9"/>
  <c r="I84" i="9"/>
  <c r="I163" i="9"/>
  <c r="I251" i="9"/>
  <c r="I40" i="9"/>
  <c r="I135" i="9"/>
  <c r="I116" i="9"/>
  <c r="I5" i="9"/>
  <c r="I228" i="9"/>
  <c r="I320" i="9"/>
  <c r="I321" i="9"/>
  <c r="I51" i="9"/>
  <c r="I233" i="9"/>
  <c r="I290" i="9"/>
  <c r="I242" i="9"/>
  <c r="I289" i="9"/>
  <c r="I69" i="9"/>
  <c r="I95" i="9"/>
  <c r="I70" i="9"/>
  <c r="I96" i="9"/>
  <c r="I71" i="9"/>
  <c r="I260" i="9"/>
  <c r="I148" i="9"/>
  <c r="I266" i="9"/>
  <c r="I299" i="9"/>
  <c r="I256" i="9"/>
  <c r="I261" i="9"/>
  <c r="I110" i="9"/>
  <c r="I324" i="9"/>
  <c r="I107" i="9"/>
  <c r="I258" i="9"/>
  <c r="I59" i="9"/>
  <c r="I60" i="9"/>
  <c r="I61" i="9"/>
  <c r="I150" i="9"/>
  <c r="I264" i="9"/>
  <c r="I52" i="9"/>
  <c r="I302" i="9"/>
  <c r="I24" i="9"/>
  <c r="I25" i="9"/>
  <c r="I180" i="9"/>
  <c r="I32" i="9"/>
  <c r="I230" i="9"/>
  <c r="I231" i="9"/>
  <c r="I232" i="9"/>
  <c r="I269" i="9"/>
  <c r="I295" i="9"/>
  <c r="I53" i="9"/>
  <c r="I54" i="9"/>
  <c r="I144" i="9"/>
  <c r="I85" i="9"/>
  <c r="I252" i="9"/>
  <c r="I247" i="9"/>
  <c r="I248" i="9"/>
  <c r="I249" i="9"/>
  <c r="I250" i="9"/>
  <c r="I234" i="9"/>
  <c r="I291" i="9"/>
  <c r="I117" i="9"/>
  <c r="I194" i="9"/>
  <c r="I142" i="9"/>
  <c r="I179" i="9"/>
  <c r="I81" i="9"/>
  <c r="I31" i="9"/>
  <c r="I39" i="9"/>
  <c r="I34" i="9"/>
  <c r="I42" i="9"/>
  <c r="I23" i="9"/>
  <c r="I43" i="9"/>
  <c r="I44" i="9"/>
  <c r="I45" i="9"/>
  <c r="I213" i="9"/>
  <c r="I173" i="9"/>
  <c r="I47" i="9"/>
  <c r="I270" i="9"/>
  <c r="I271" i="9"/>
  <c r="I272" i="9"/>
  <c r="I273" i="9"/>
  <c r="I236" i="9"/>
  <c r="I192" i="9"/>
  <c r="I215" i="9"/>
  <c r="I171" i="9"/>
  <c r="I214" i="9"/>
  <c r="I198" i="9"/>
  <c r="I118" i="9"/>
  <c r="I344" i="9"/>
  <c r="I330" i="9"/>
  <c r="I136" i="9"/>
  <c r="I123" i="9"/>
  <c r="I184" i="9"/>
  <c r="I37" i="9"/>
  <c r="I327" i="9"/>
  <c r="I328" i="9"/>
  <c r="I325" i="9"/>
  <c r="I326" i="9"/>
  <c r="I26" i="9"/>
  <c r="I111" i="9"/>
  <c r="I183" i="9"/>
  <c r="I101" i="9"/>
  <c r="I224" i="9"/>
  <c r="I128" i="9"/>
  <c r="I143" i="9"/>
  <c r="I102" i="9"/>
  <c r="I103" i="9"/>
  <c r="I104" i="9"/>
  <c r="I105" i="9"/>
  <c r="I225" i="9"/>
  <c r="I204" i="9"/>
  <c r="I112" i="9"/>
  <c r="I139" i="9"/>
  <c r="I147" i="9"/>
  <c r="I121" i="9"/>
  <c r="I138" i="9"/>
  <c r="I216" i="9"/>
  <c r="I77" i="9"/>
  <c r="I72" i="9"/>
  <c r="I167" i="9"/>
  <c r="I21" i="9"/>
  <c r="I229" i="9"/>
  <c r="I154" i="9"/>
  <c r="I161" i="9"/>
  <c r="I74" i="9"/>
  <c r="I170" i="9"/>
  <c r="I56" i="9"/>
  <c r="I178" i="9"/>
  <c r="I65" i="9"/>
  <c r="I132" i="9"/>
  <c r="I73" i="9"/>
  <c r="I175" i="9"/>
  <c r="I19" i="9"/>
  <c r="I90" i="9"/>
  <c r="I130" i="9"/>
  <c r="I4" i="9"/>
  <c r="I193" i="9"/>
  <c r="I6" i="9"/>
  <c r="I99" i="9"/>
  <c r="I195" i="9"/>
  <c r="I9" i="9"/>
  <c r="I336" i="9"/>
  <c r="I152" i="9"/>
  <c r="I28" i="9"/>
  <c r="I91" i="9"/>
  <c r="I133" i="9"/>
  <c r="I219" i="9"/>
  <c r="I222" i="9"/>
  <c r="I146" i="9"/>
  <c r="I158" i="9"/>
  <c r="I115" i="9"/>
  <c r="I129" i="9"/>
  <c r="I205" i="9"/>
  <c r="I164" i="9"/>
  <c r="I177" i="9"/>
  <c r="I78" i="9"/>
  <c r="I338" i="9"/>
  <c r="I296" i="9"/>
  <c r="I62" i="9"/>
  <c r="I57" i="9"/>
  <c r="I63" i="9"/>
  <c r="I209" i="9"/>
  <c r="I114" i="9"/>
  <c r="I169" i="9"/>
  <c r="I187" i="9"/>
  <c r="I246" i="9"/>
  <c r="I68" i="9"/>
  <c r="I86" i="9"/>
  <c r="I89" i="9"/>
  <c r="I76" i="9"/>
  <c r="I210" i="9"/>
  <c r="I82" i="9"/>
  <c r="I100" i="9"/>
  <c r="I108" i="9"/>
  <c r="I58" i="9"/>
  <c r="I79" i="9"/>
  <c r="I98" i="9"/>
  <c r="I153" i="9"/>
  <c r="I294" i="9"/>
  <c r="I318" i="9"/>
  <c r="I301" i="9"/>
  <c r="I303" i="9"/>
  <c r="I275" i="9"/>
  <c r="I292" i="9"/>
  <c r="I293" i="9"/>
  <c r="I274" i="9"/>
  <c r="I278" i="9"/>
  <c r="I298" i="9"/>
  <c r="I277" i="9"/>
  <c r="I306" i="9"/>
  <c r="I304" i="9"/>
  <c r="I322" i="9"/>
  <c r="I331" i="9"/>
  <c r="I333" i="9"/>
  <c r="I323" i="9"/>
  <c r="I316" i="9"/>
  <c r="I315" i="9"/>
  <c r="I126" i="9"/>
  <c r="I75" i="9"/>
  <c r="I217" i="9"/>
  <c r="I33" i="9"/>
  <c r="I201" i="9"/>
  <c r="I176" i="9"/>
  <c r="I17" i="9"/>
  <c r="I174" i="9"/>
  <c r="I159" i="9"/>
  <c r="I157" i="9"/>
  <c r="I334" i="9"/>
  <c r="I288" i="9"/>
  <c r="I341" i="9"/>
  <c r="I259" i="9"/>
  <c r="I245" i="9"/>
  <c r="I186" i="9"/>
  <c r="I335" i="9"/>
  <c r="I66" i="9"/>
  <c r="I67" i="9"/>
  <c r="I340" i="9"/>
  <c r="I239" i="9"/>
  <c r="I244" i="9"/>
  <c r="I80" i="9"/>
  <c r="I196" i="9"/>
  <c r="I211" i="9"/>
  <c r="I109" i="9"/>
  <c r="I106" i="9"/>
  <c r="I265" i="9"/>
  <c r="I243" i="9"/>
  <c r="I255" i="9"/>
  <c r="I263" i="9"/>
  <c r="I240" i="9"/>
  <c r="I257" i="9"/>
  <c r="I238" i="9"/>
  <c r="I254" i="9"/>
  <c r="I88" i="9"/>
  <c r="I48" i="9"/>
  <c r="I262" i="9"/>
  <c r="I241" i="9"/>
  <c r="I281" i="9"/>
  <c r="I280" i="9"/>
  <c r="I253" i="9"/>
  <c r="I49" i="9"/>
  <c r="I125" i="9"/>
  <c r="I94" i="9"/>
  <c r="I329" i="9"/>
  <c r="I342" i="9"/>
  <c r="I287" i="9"/>
  <c r="I317" i="9"/>
  <c r="I309" i="9"/>
  <c r="I131" i="9"/>
  <c r="I197" i="9"/>
  <c r="I188" i="9"/>
  <c r="I50" i="9"/>
  <c r="I97" i="9"/>
  <c r="I141" i="9"/>
  <c r="I83" i="9"/>
  <c r="I64" i="9"/>
  <c r="I160" i="9"/>
  <c r="I55" i="9"/>
  <c r="I345" i="9"/>
  <c r="I134" i="9"/>
  <c r="I286" i="9"/>
  <c r="I30" i="9"/>
  <c r="I16" i="9"/>
  <c r="I7" i="9"/>
  <c r="I92" i="9"/>
  <c r="I282" i="9"/>
  <c r="I46" i="9"/>
  <c r="I310" i="9"/>
  <c r="I313" i="9"/>
  <c r="I314" i="9"/>
  <c r="I18" i="9"/>
  <c r="I332" i="9"/>
  <c r="I145" i="9"/>
  <c r="I189" i="9"/>
  <c r="I218" i="9"/>
  <c r="I27" i="9"/>
  <c r="I162" i="9"/>
  <c r="I36" i="9"/>
  <c r="I191" i="9"/>
  <c r="I283" i="9"/>
  <c r="I227" i="9"/>
  <c r="I308" i="9"/>
  <c r="I307" i="9"/>
  <c r="I311" i="9"/>
  <c r="I312" i="9"/>
  <c r="I339" i="9"/>
  <c r="I337" i="9"/>
</calcChain>
</file>

<file path=xl/sharedStrings.xml><?xml version="1.0" encoding="utf-8"?>
<sst xmlns="http://schemas.openxmlformats.org/spreadsheetml/2006/main" count="5892" uniqueCount="667">
  <si>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</si>
  <si>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</si>
  <si>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</si>
  <si>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</si>
  <si>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</si>
  <si>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</si>
  <si>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</si>
  <si>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</si>
  <si>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</si>
  <si>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</si>
  <si>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</si>
  <si>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</si>
  <si>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</si>
  <si>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</si>
  <si>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</si>
  <si>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</si>
  <si>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</si>
  <si>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</si>
  <si>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WAYPOINT INVESTMENT MANAGEMENT LTD</t>
  </si>
  <si>
    <t>Legal Fees</t>
  </si>
  <si>
    <t>GL HEARN MANAGEMENT LTD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</si>
  <si>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</si>
  <si>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</si>
  <si>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</si>
  <si>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</si>
  <si>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</si>
  <si>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</si>
  <si>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CENTRAL BLACKPOOL PCC LTD</t>
  </si>
  <si>
    <t>Tiverton Healthcare Facilities Ltd c/o IML</t>
  </si>
  <si>
    <t>NORMANBY HEALTHCARE (PROJECTS)</t>
  </si>
  <si>
    <t>WEST MENDIP PPP HEALTH SERVICES LTD</t>
  </si>
  <si>
    <t>ROEHAMPTON HOSPITAL LTD</t>
  </si>
  <si>
    <t>KAJIMA HEALTHCARE BICESTER LTD</t>
  </si>
  <si>
    <t>BESWICK HEALTHCARE LTD - PFI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</si>
  <si>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</si>
  <si>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</si>
  <si>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</si>
  <si>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</si>
  <si>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</si>
  <si>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</si>
  <si>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</si>
  <si>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External Consultancy Fees</t>
  </si>
  <si>
    <t>Software Services + Licenses</t>
  </si>
  <si>
    <t>IT</t>
  </si>
  <si>
    <t>MICROSOFT LIMITED</t>
  </si>
  <si>
    <t>DANETRE PFI PROJECT CO LTD</t>
  </si>
  <si>
    <t>NEW FOREST PPP HEALTH SERVICES LTD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</si>
  <si>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</si>
  <si>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</si>
  <si>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</si>
  <si>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</si>
  <si>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</si>
  <si>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</si>
  <si>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STAG PCT (PROJECT CO) LTD</t>
  </si>
  <si>
    <t>Cleaning Materials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</si>
  <si>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</si>
  <si>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</si>
  <si>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</si>
  <si>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</si>
  <si>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</si>
  <si>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DEMMA GROUP LTD</t>
  </si>
  <si>
    <t>Amount Concat</t>
  </si>
  <si>
    <t>Amount Total</t>
  </si>
  <si>
    <t>Comment</t>
  </si>
  <si>
    <t>Service Type Code</t>
  </si>
  <si>
    <t>Service Type Name</t>
  </si>
  <si>
    <t>Level 1 Account Name</t>
  </si>
  <si>
    <t>AM6</t>
  </si>
  <si>
    <t>Property Management &amp; Professional Services</t>
  </si>
  <si>
    <t>63130 Landlord Service Charge</t>
  </si>
  <si>
    <t>67000 SOFT FM</t>
  </si>
  <si>
    <t>AM2</t>
  </si>
  <si>
    <t>Investment Management &amp; Development</t>
  </si>
  <si>
    <t>FMOP05</t>
  </si>
  <si>
    <t>FM Maintenance</t>
  </si>
  <si>
    <t>65000 MAINTENANCE &amp; REPAIRS</t>
  </si>
  <si>
    <t>71500 Consultancy Services</t>
  </si>
  <si>
    <t>FMOP02</t>
  </si>
  <si>
    <t>FM Cleaning</t>
  </si>
  <si>
    <t>FMOP07</t>
  </si>
  <si>
    <t>FM Grounds &amp; Gardens</t>
  </si>
  <si>
    <t>FMOP04</t>
  </si>
  <si>
    <t>FM Security</t>
  </si>
  <si>
    <t>66000 SECURITY</t>
  </si>
  <si>
    <t>FM03</t>
  </si>
  <si>
    <t>Health &amp; Safety</t>
  </si>
  <si>
    <t>FMOP12</t>
  </si>
  <si>
    <t>FM Waste</t>
  </si>
  <si>
    <t>67500 WASTE</t>
  </si>
  <si>
    <t>Training</t>
  </si>
  <si>
    <t>73600 Training</t>
  </si>
  <si>
    <t>FMOP08</t>
  </si>
  <si>
    <t>FM Utilities</t>
  </si>
  <si>
    <t>63500 UTILITIES</t>
  </si>
  <si>
    <t>AM7</t>
  </si>
  <si>
    <t>Legal</t>
  </si>
  <si>
    <t>71700 Legal Fees</t>
  </si>
  <si>
    <t>63150 Legal Fees - Property</t>
  </si>
  <si>
    <t>63140 Lease rentals</t>
  </si>
  <si>
    <t>PMO6</t>
  </si>
  <si>
    <t>Service Operations</t>
  </si>
  <si>
    <t>71600 Professional Fees</t>
  </si>
  <si>
    <t>MITIE LANDSCAPES LTD</t>
  </si>
  <si>
    <t>73700 IM &amp; T COSTS</t>
  </si>
  <si>
    <t>Electricity - Outside National Contract 20%</t>
  </si>
  <si>
    <t>VEOLIA ENVIRONMENTAL SERVICES (UK) PLC</t>
  </si>
  <si>
    <t>63240 PFI Clearing Account</t>
  </si>
  <si>
    <t>63180 Rates</t>
  </si>
  <si>
    <t>PMO7</t>
  </si>
  <si>
    <t>Product</t>
  </si>
  <si>
    <t>SOUTHAMPTON GEOTHERMAL HEATING COMPANY LTD</t>
  </si>
  <si>
    <t>Utilities Other</t>
  </si>
  <si>
    <t>FMR VEOLIA CONFIDENTIAL WASTE</t>
  </si>
  <si>
    <t>LAMBERT SMITH HAMPTON</t>
  </si>
  <si>
    <t>FM Direct Costs</t>
  </si>
  <si>
    <t>NHS PROFESSIONALS LTD</t>
  </si>
  <si>
    <t>SCREWFIX DIRECT LTD</t>
  </si>
  <si>
    <t>BNP PARIBAS REAL ESTATE</t>
  </si>
  <si>
    <t>KONE PLC</t>
  </si>
  <si>
    <t>Finance</t>
  </si>
  <si>
    <t>BEVAN BRITTAN LLP</t>
  </si>
  <si>
    <t>VERMTEK LTD</t>
  </si>
  <si>
    <t>EMERSON MANAGEMENT SERVICES LTD</t>
  </si>
  <si>
    <t>Kellogg Brown And Root Limited</t>
  </si>
  <si>
    <t>ORDERS OF ST JOHN CARE TRUST</t>
  </si>
  <si>
    <t>61510 Agency Cleaning</t>
  </si>
  <si>
    <t>Mechanical and Electrical Services - Reactive</t>
  </si>
  <si>
    <t>Computer Software/Licenses</t>
  </si>
  <si>
    <t>FMOP03</t>
  </si>
  <si>
    <t>FM Pest Control</t>
  </si>
  <si>
    <t>LIFT MAINTENANCE PLANNED</t>
  </si>
  <si>
    <t>HQ ONLY FMR PEST CONTROL-PLANNED</t>
  </si>
  <si>
    <t>Legal Fees &amp; Disbursements</t>
  </si>
  <si>
    <t>E5017X LAMBETH LONDON BOROUGH COUNCIL</t>
  </si>
  <si>
    <t>ASSEMBLE (MKHQ) LTD</t>
  </si>
  <si>
    <t>KINTO UK LIMITED</t>
  </si>
  <si>
    <t>NU 3PS LIMITED</t>
  </si>
  <si>
    <t>E4210X WIGAN METROPOLITAN BOROUGH COUNCIL</t>
  </si>
  <si>
    <t>TRAVELPERK UK IRL LIMITED</t>
  </si>
  <si>
    <t>CANADA LIFE LTD</t>
  </si>
  <si>
    <t>PORTSMOUTH CITY COUNCIL</t>
  </si>
  <si>
    <t>EPPING PPP MAINTENANCE(HEALTH)SERVICES LTD</t>
  </si>
  <si>
    <t>METROPOLITAN HOUSING TRUST</t>
  </si>
  <si>
    <t>SCOTTISH WATER BUSINESS STREAM - Edinburgh</t>
  </si>
  <si>
    <t>DENE DRIVE PARTNERSHIP</t>
  </si>
  <si>
    <t>MN PROPERTY CONSULTANTS</t>
  </si>
  <si>
    <t>RK5 SHERWOOD FOREST HOSPITALS NHS FOUNDATION TRUST</t>
  </si>
  <si>
    <t>LAKESIDE HEALTHCARE</t>
  </si>
  <si>
    <t>RD8 MILTON KEYNES HOSPITAL UNIVERSITY  NHS FT</t>
  </si>
  <si>
    <t>FM02</t>
  </si>
  <si>
    <t>Procurement</t>
  </si>
  <si>
    <t>Customer Billable Works</t>
  </si>
  <si>
    <t>FIN4</t>
  </si>
  <si>
    <t>Transactional Finance</t>
  </si>
  <si>
    <t>62110 Fleet Lease Vehicles</t>
  </si>
  <si>
    <t>Management Travel and Expenses</t>
  </si>
  <si>
    <t>74400 Travel and expenses</t>
  </si>
  <si>
    <t>Gas - National Contract 20% (eBills only)</t>
  </si>
  <si>
    <t>Consultancy Services</t>
  </si>
  <si>
    <t>FM05</t>
  </si>
  <si>
    <t>Operational Excellence</t>
  </si>
  <si>
    <t>CLEANING CHEMICALS AND CONSUMABLES NORTH EAST</t>
  </si>
  <si>
    <t>Electricity - National Contract 20% (eBills only)</t>
  </si>
  <si>
    <t>NAVP0571841</t>
  </si>
  <si>
    <t>NAVP0571842</t>
  </si>
  <si>
    <t>NAVP0571843</t>
  </si>
  <si>
    <t>NAVP0571844</t>
  </si>
  <si>
    <t>GEZE UK LTD</t>
  </si>
  <si>
    <t>SIC BUILDING SERVICES LIMITED</t>
  </si>
  <si>
    <t>MLL TELECOM LTD</t>
  </si>
  <si>
    <t>NAVP0571970</t>
  </si>
  <si>
    <t>HR</t>
  </si>
  <si>
    <t>GPG NO 5 LIMITED</t>
  </si>
  <si>
    <t>BESA PUBLICATIONS LTD</t>
  </si>
  <si>
    <t>NAVP0572097</t>
  </si>
  <si>
    <t>NAVP0572137</t>
  </si>
  <si>
    <t>NAVP0572138</t>
  </si>
  <si>
    <t>LANCASHIRE COUNTY DEVELOPMENTS (PROPERTY) LTD</t>
  </si>
  <si>
    <t>STOCKPLACE INVESTMENTS LTD</t>
  </si>
  <si>
    <t>NAVP0572158</t>
  </si>
  <si>
    <t>WATER PLUS LIMITED DIRECT DEBIT</t>
  </si>
  <si>
    <t>NAVP0572175</t>
  </si>
  <si>
    <t>GLIDEFERN PROPERTY MANAGEMENT LTD</t>
  </si>
  <si>
    <t>NAVP0572182</t>
  </si>
  <si>
    <t>NAVP0572183</t>
  </si>
  <si>
    <t>NAVP0572189</t>
  </si>
  <si>
    <t>NAVP0574525</t>
  </si>
  <si>
    <t>NAVPC0024877</t>
  </si>
  <si>
    <t>LCP SECURITIES LTD</t>
  </si>
  <si>
    <t>NAVPC0024878</t>
  </si>
  <si>
    <t>GOVERNMENT PROPERTY AGENCY</t>
  </si>
  <si>
    <t>NAVP0563315</t>
  </si>
  <si>
    <t>GT CLEANING MACHINES LTD</t>
  </si>
  <si>
    <t>NAVP0572263</t>
  </si>
  <si>
    <t>NAVP0572340</t>
  </si>
  <si>
    <t>NAVP0572379</t>
  </si>
  <si>
    <t>NAVP0572380</t>
  </si>
  <si>
    <t>ASA GROUP LTD</t>
  </si>
  <si>
    <t>Bc Martin And Co Ltd</t>
  </si>
  <si>
    <t>NAVP0572391</t>
  </si>
  <si>
    <t>SANDBACH GPS</t>
  </si>
  <si>
    <t>NAVP0572436</t>
  </si>
  <si>
    <t>NAVP0572437</t>
  </si>
  <si>
    <t>ANGLIAN WATER BUSINESS (NATIONAL) LTD T/A WAVE UTI</t>
  </si>
  <si>
    <t>NAVP0572481</t>
  </si>
  <si>
    <t>LONDON BOROUGH OF HARROW</t>
  </si>
  <si>
    <t>NAVP0572488</t>
  </si>
  <si>
    <t>NAVP0572499</t>
  </si>
  <si>
    <t>NAVPC0024894</t>
  </si>
  <si>
    <t>ARCO LTD</t>
  </si>
  <si>
    <t>NAVP0572621</t>
  </si>
  <si>
    <t>NAVP0572688</t>
  </si>
  <si>
    <t>NAVP0572730</t>
  </si>
  <si>
    <t>NAVP0572732</t>
  </si>
  <si>
    <t>NAVP0572733</t>
  </si>
  <si>
    <t>NAVP0572736</t>
  </si>
  <si>
    <t>NAVP0572779</t>
  </si>
  <si>
    <t>ARTHUR J.GALLAGHER INSURANCE BROKERS LIMITED</t>
  </si>
  <si>
    <t>NAVP0572822</t>
  </si>
  <si>
    <t>NAVP0572835</t>
  </si>
  <si>
    <t>NAVP0572837</t>
  </si>
  <si>
    <t>CLOVER TECHNICAL SERVICES LTD</t>
  </si>
  <si>
    <t>FISCAL TECHNOLOGIES LTD</t>
  </si>
  <si>
    <t>NAVP0572845</t>
  </si>
  <si>
    <t>NAVP0572895</t>
  </si>
  <si>
    <t>NAVP0572899</t>
  </si>
  <si>
    <t>NAVP0572900</t>
  </si>
  <si>
    <t>NAVP0572901</t>
  </si>
  <si>
    <t>LINFIT INVESTMENTS LTD</t>
  </si>
  <si>
    <t>NAVP0572950</t>
  </si>
  <si>
    <t>NAVP0572952</t>
  </si>
  <si>
    <t>GARSTANG MEDICAL PRACTICE</t>
  </si>
  <si>
    <t>NAVP0572957</t>
  </si>
  <si>
    <t>NAVP0572959</t>
  </si>
  <si>
    <t>NAVP0572963</t>
  </si>
  <si>
    <t>NEW FOREST DISTRICT COUNCIL</t>
  </si>
  <si>
    <t>NAVP0572965</t>
  </si>
  <si>
    <t>HARROLD JONES SERVICES</t>
  </si>
  <si>
    <t>NAVP0572993</t>
  </si>
  <si>
    <t>IDVERDE LIMITED</t>
  </si>
  <si>
    <t>NAVP0573219</t>
  </si>
  <si>
    <t>NAVP0573220</t>
  </si>
  <si>
    <t>NAVP0573235</t>
  </si>
  <si>
    <t>NAVP0573237</t>
  </si>
  <si>
    <t>NAVP0573241</t>
  </si>
  <si>
    <t>NAVP0573415</t>
  </si>
  <si>
    <t>NAVP0573486</t>
  </si>
  <si>
    <t>SUSSEX COMMUNITY NHS FOUNDATION TRUST</t>
  </si>
  <si>
    <t>LEGAT OWEN LTD</t>
  </si>
  <si>
    <t>NAVP0573599</t>
  </si>
  <si>
    <t>ARUN PROPERTY MANAGEMENT LTD</t>
  </si>
  <si>
    <t>NAVP0573605</t>
  </si>
  <si>
    <t>NAVP0573624</t>
  </si>
  <si>
    <t>NAVP0573684</t>
  </si>
  <si>
    <t>NAVP0573694</t>
  </si>
  <si>
    <t>RDR SUSSEX COMMUNITY NHS FOUNDATION TRUST</t>
  </si>
  <si>
    <t>Idwe Mechanical And Electrical Services</t>
  </si>
  <si>
    <t>B-A-R Electrical And Mechanical Services Ltd</t>
  </si>
  <si>
    <t>NAVP0573888</t>
  </si>
  <si>
    <t>PORTSMOUTH HOSPITALS UNIVERSITY NHS TRUST</t>
  </si>
  <si>
    <t>NAVP0573906</t>
  </si>
  <si>
    <t>NAVP0573917</t>
  </si>
  <si>
    <t>LAZARI INVESTMENTS LTD</t>
  </si>
  <si>
    <t>NAVP0573923</t>
  </si>
  <si>
    <t>PRIMARY MEDICAL PROPERTY INVESTMENTS LTD</t>
  </si>
  <si>
    <t>NAVP0573927</t>
  </si>
  <si>
    <t>NAVP0573928</t>
  </si>
  <si>
    <t>NK FACILITIES LTD</t>
  </si>
  <si>
    <t>NAVP0573991</t>
  </si>
  <si>
    <t>NAVP0573994</t>
  </si>
  <si>
    <t>NAVP0574044</t>
  </si>
  <si>
    <t>MIDLAND HEART LTD</t>
  </si>
  <si>
    <t>NAVP0574047</t>
  </si>
  <si>
    <t>NAVP0574048</t>
  </si>
  <si>
    <t>NAVPC0024916</t>
  </si>
  <si>
    <t>MXF GPG HOLDINGS LTD</t>
  </si>
  <si>
    <t>MXF PROPERTIES II LTD</t>
  </si>
  <si>
    <t>NAVPC0024933</t>
  </si>
  <si>
    <t>NAVPC0024934</t>
  </si>
  <si>
    <t>AVISON YOUNG</t>
  </si>
  <si>
    <t>DARCY PRODUCTS LTD</t>
  </si>
  <si>
    <t>MXF PROPERTIES VIII LTD</t>
  </si>
  <si>
    <t>NAVP0574507</t>
  </si>
  <si>
    <t>NAVP0574534</t>
  </si>
  <si>
    <t>NAVP0574535</t>
  </si>
  <si>
    <t>NAVP0574542</t>
  </si>
  <si>
    <t>NAVP0574569</t>
  </si>
  <si>
    <t>NAVP0574600</t>
  </si>
  <si>
    <t>NAVP0574601</t>
  </si>
  <si>
    <t>NAVP0574602</t>
  </si>
  <si>
    <t>NAVP0574603</t>
  </si>
  <si>
    <t>NAVP0574604</t>
  </si>
  <si>
    <t>NAVP0574616</t>
  </si>
  <si>
    <t>NAVP0574622</t>
  </si>
  <si>
    <t>NAVP0574623</t>
  </si>
  <si>
    <t>NAVP0574626</t>
  </si>
  <si>
    <t>NAVP0574627</t>
  </si>
  <si>
    <t>NAVP0574634</t>
  </si>
  <si>
    <t>NAVP0574636</t>
  </si>
  <si>
    <t>NAVP0574638</t>
  </si>
  <si>
    <t>NAVP0574640</t>
  </si>
  <si>
    <t>NAVP0574641</t>
  </si>
  <si>
    <t>NAVP0574653</t>
  </si>
  <si>
    <t>NAVP0574654</t>
  </si>
  <si>
    <t>NAVP0574655</t>
  </si>
  <si>
    <t>MEDICX PROPERTIES OM LIMITED</t>
  </si>
  <si>
    <t>NAVP0574656</t>
  </si>
  <si>
    <t>NAVP0574658</t>
  </si>
  <si>
    <t>BLACKPOOL FOOTBALL CLUB LTD</t>
  </si>
  <si>
    <t>NAVP0574668</t>
  </si>
  <si>
    <t>NAVPC0024946</t>
  </si>
  <si>
    <t>REVIVE MANAGEMENT SERVICES LTD</t>
  </si>
  <si>
    <t>NAVP0574867</t>
  </si>
  <si>
    <t>NAVP0574870</t>
  </si>
  <si>
    <t>NAVP0574886</t>
  </si>
  <si>
    <t>D P HAWKINS</t>
  </si>
  <si>
    <t>NAVP0574895</t>
  </si>
  <si>
    <t>NAVPC0024958</t>
  </si>
  <si>
    <t>NAVPC0024959</t>
  </si>
  <si>
    <t>NAVPC0024960</t>
  </si>
  <si>
    <t>NAVPC0024961</t>
  </si>
  <si>
    <t>NAVP0574969</t>
  </si>
  <si>
    <t>NAVP0575172</t>
  </si>
  <si>
    <t>NAVP0575175</t>
  </si>
  <si>
    <t>NAVP0575379</t>
  </si>
  <si>
    <t>NAVP0575380</t>
  </si>
  <si>
    <t>NAVP0575407</t>
  </si>
  <si>
    <t>NAVP0575408</t>
  </si>
  <si>
    <t>NAVP0575409</t>
  </si>
  <si>
    <t>NAVP0575410</t>
  </si>
  <si>
    <t>NAVP0575413</t>
  </si>
  <si>
    <t>KNIGHT FRANK LLP</t>
  </si>
  <si>
    <t>NAVP0575509</t>
  </si>
  <si>
    <t>NAVP0575539</t>
  </si>
  <si>
    <t>NAVP0575600</t>
  </si>
  <si>
    <t>NAVP0575806</t>
  </si>
  <si>
    <t>Dr Seyan And Partners</t>
  </si>
  <si>
    <t>NAVP0575818</t>
  </si>
  <si>
    <t>NAVP0575819</t>
  </si>
  <si>
    <t>SOVEREIGN PROPERTY HOLDINGS (PECKHAM) LIMITED</t>
  </si>
  <si>
    <t>NAVP0575820</t>
  </si>
  <si>
    <t>NAVP0575827</t>
  </si>
  <si>
    <t>NAVP0575828</t>
  </si>
  <si>
    <t>NAVP0575829</t>
  </si>
  <si>
    <t>NAVP0575830</t>
  </si>
  <si>
    <t>NAVP0575831</t>
  </si>
  <si>
    <t>NAVP0575832</t>
  </si>
  <si>
    <t>NAVP0575833</t>
  </si>
  <si>
    <t>NAVP0575834</t>
  </si>
  <si>
    <t>NAVP0575844</t>
  </si>
  <si>
    <t>NAVP0575855</t>
  </si>
  <si>
    <t>NAVPC0024986</t>
  </si>
  <si>
    <t>NAVPC0024989</t>
  </si>
  <si>
    <t>NAVPC0024990</t>
  </si>
  <si>
    <t>NAVPC0024991</t>
  </si>
  <si>
    <t>NAVPC0024992</t>
  </si>
  <si>
    <t>NAVP0576229</t>
  </si>
  <si>
    <t>NAVP0576237</t>
  </si>
  <si>
    <t>NAVP0576243</t>
  </si>
  <si>
    <t>NAVP0576255</t>
  </si>
  <si>
    <t>NAVP0576258</t>
  </si>
  <si>
    <t>NAVP0576263</t>
  </si>
  <si>
    <t>NAVP0576428</t>
  </si>
  <si>
    <t>NAVP0576713</t>
  </si>
  <si>
    <t>NAVP0576720</t>
  </si>
  <si>
    <t>NAVP0576741</t>
  </si>
  <si>
    <t>NAVP0576742</t>
  </si>
  <si>
    <t>RBN Mersey and West Lancashire Teaching Hospitals</t>
  </si>
  <si>
    <t>NAVP0576744</t>
  </si>
  <si>
    <t>NAVP0576745</t>
  </si>
  <si>
    <t>RNU OXFORD HEALTH NHS FOUNDATION TRUST</t>
  </si>
  <si>
    <t>NAVP0576751</t>
  </si>
  <si>
    <t>NAVP0576752</t>
  </si>
  <si>
    <t>NAVP0576753</t>
  </si>
  <si>
    <t>NAVP0576754</t>
  </si>
  <si>
    <t>UNIVERSITY OF LIVERPOOL</t>
  </si>
  <si>
    <t>NAVP0576760</t>
  </si>
  <si>
    <t>NAVP0576762</t>
  </si>
  <si>
    <t>NAVP0576763</t>
  </si>
  <si>
    <t>NAVP0576764</t>
  </si>
  <si>
    <t>NAVP0576765</t>
  </si>
  <si>
    <t>NAVP0576766</t>
  </si>
  <si>
    <t>NAVP0576767</t>
  </si>
  <si>
    <t>CITY OF STOKE ON TRENT</t>
  </si>
  <si>
    <t>NAVP0576772</t>
  </si>
  <si>
    <t>NAVP0576773</t>
  </si>
  <si>
    <t>NAVP0576774</t>
  </si>
  <si>
    <t>NAVP0576775</t>
  </si>
  <si>
    <t>NAVP0576776</t>
  </si>
  <si>
    <t>NAVP0576783</t>
  </si>
  <si>
    <t>NAVP0576784</t>
  </si>
  <si>
    <t>NAVP0576786</t>
  </si>
  <si>
    <t>NAVP0576787</t>
  </si>
  <si>
    <t>NAVP0576789</t>
  </si>
  <si>
    <t>NAVP0576790</t>
  </si>
  <si>
    <t>MXF PROPERTIES V LTD</t>
  </si>
  <si>
    <t>NAVP0576791</t>
  </si>
  <si>
    <t>NAVP0576792</t>
  </si>
  <si>
    <t>NAVP0576813</t>
  </si>
  <si>
    <t>LCP ESTATES LTD</t>
  </si>
  <si>
    <t>NAVP0576821</t>
  </si>
  <si>
    <t>ALSAGER DOCTORS PROPERTY PARTNERSHIP</t>
  </si>
  <si>
    <t>NAVP0576826</t>
  </si>
  <si>
    <t>NAVPC0025020</t>
  </si>
  <si>
    <t>UNITED HEALTHCARE DEVELOPMENTS LTD</t>
  </si>
  <si>
    <t>NAVP0577272</t>
  </si>
  <si>
    <t>NAVP0577273</t>
  </si>
  <si>
    <t>NAVP0577275</t>
  </si>
  <si>
    <t>NAVP0577276</t>
  </si>
  <si>
    <t>NAVP0577277</t>
  </si>
  <si>
    <t>NAVP0577279</t>
  </si>
  <si>
    <t>NAVP0577286</t>
  </si>
  <si>
    <t>NAVP0577289</t>
  </si>
  <si>
    <t>NAVP0577290</t>
  </si>
  <si>
    <t>NAVP0577291</t>
  </si>
  <si>
    <t>NAVP0577297</t>
  </si>
  <si>
    <t>NAVP0577298</t>
  </si>
  <si>
    <t>Ayers And Cruiks</t>
  </si>
  <si>
    <t>NAVP0577304</t>
  </si>
  <si>
    <t>NAVP0577311</t>
  </si>
  <si>
    <t>COLENSO PROPERTY SERVICES</t>
  </si>
  <si>
    <t>NAVP0577312</t>
  </si>
  <si>
    <t>NAVP0577321</t>
  </si>
  <si>
    <t>NAVP0577343</t>
  </si>
  <si>
    <t>NAVP0577348</t>
  </si>
  <si>
    <t>NAVP0577370</t>
  </si>
  <si>
    <t>NAVP0577826</t>
  </si>
  <si>
    <t>NAVP0577934</t>
  </si>
  <si>
    <t>MICHELMORE HUGHES CLIENTS NO 3</t>
  </si>
  <si>
    <t>NAVP0577936</t>
  </si>
  <si>
    <t>NAVP0577938</t>
  </si>
  <si>
    <t>NAVP0577939</t>
  </si>
  <si>
    <t>NAVP0577940</t>
  </si>
  <si>
    <t>NAVP0577941</t>
  </si>
  <si>
    <t>MXF PROPERTIES VI LTD</t>
  </si>
  <si>
    <t>NAVP0577947</t>
  </si>
  <si>
    <t>NAVP0577948</t>
  </si>
  <si>
    <t>NAVP0577950</t>
  </si>
  <si>
    <t>BANDON PROPERTIES LIMITED</t>
  </si>
  <si>
    <t>NAVP0577952</t>
  </si>
  <si>
    <t>NAVP0577953</t>
  </si>
  <si>
    <t>NAVP0577954</t>
  </si>
  <si>
    <t>NAVP0577957</t>
  </si>
  <si>
    <t>NAVP0577961</t>
  </si>
  <si>
    <t>British Safety Council</t>
  </si>
  <si>
    <t>NAVP0577979</t>
  </si>
  <si>
    <t>NAVP0578188</t>
  </si>
  <si>
    <t>NAVP0578541</t>
  </si>
  <si>
    <t>NAVP0578546</t>
  </si>
  <si>
    <t>NAVP0578553</t>
  </si>
  <si>
    <t>NAVP0578554</t>
  </si>
  <si>
    <t>NAVP0578555</t>
  </si>
  <si>
    <t>NAVP0578556</t>
  </si>
  <si>
    <t>NAVP0578559</t>
  </si>
  <si>
    <t>NAVP0578565</t>
  </si>
  <si>
    <t>NAVP0578566</t>
  </si>
  <si>
    <t>NAVP0578567</t>
  </si>
  <si>
    <t>NAVP0578568</t>
  </si>
  <si>
    <t>NAVP0578569</t>
  </si>
  <si>
    <t>NAVP0578572</t>
  </si>
  <si>
    <t>ANCHOR MEADOW LTD</t>
  </si>
  <si>
    <t>NAVP0578574</t>
  </si>
  <si>
    <t>NAVP0578575</t>
  </si>
  <si>
    <t>NAVP0578577</t>
  </si>
  <si>
    <t>NAVP0578579</t>
  </si>
  <si>
    <t>NAVP0578581</t>
  </si>
  <si>
    <t>NAVP0578582</t>
  </si>
  <si>
    <t>NAVP0578590</t>
  </si>
  <si>
    <t>NAVP0578595</t>
  </si>
  <si>
    <t>NAVP0578607</t>
  </si>
  <si>
    <t>ZURICH MUNICIPAL (T/A ZURICH INSURANCE PLC)</t>
  </si>
  <si>
    <t>NAVP0578612</t>
  </si>
  <si>
    <t>NAVP0578613</t>
  </si>
  <si>
    <t>NAVP0578614</t>
  </si>
  <si>
    <t>NAVP0578617</t>
  </si>
  <si>
    <t>NAVP0578618</t>
  </si>
  <si>
    <t>NAVP0578621</t>
  </si>
  <si>
    <t>NAVP0578623</t>
  </si>
  <si>
    <t>NAVP0578628</t>
  </si>
  <si>
    <t>NAVP0578630</t>
  </si>
  <si>
    <t>NAVP0578633</t>
  </si>
  <si>
    <t>NAVP0578634</t>
  </si>
  <si>
    <t>NAVP0578635</t>
  </si>
  <si>
    <t>NAVP0578636</t>
  </si>
  <si>
    <t>NAVP0578637</t>
  </si>
  <si>
    <t>NAVP0578640</t>
  </si>
  <si>
    <t>NAVP0578645</t>
  </si>
  <si>
    <t>NAVP0578651</t>
  </si>
  <si>
    <t>NAVP0578788</t>
  </si>
  <si>
    <t>NAVP0578813</t>
  </si>
  <si>
    <t>NAVP0578894</t>
  </si>
  <si>
    <t>NAVP0578896</t>
  </si>
  <si>
    <t>NAVP0578899</t>
  </si>
  <si>
    <t>NAVP0578900</t>
  </si>
  <si>
    <t>NAVP0578902</t>
  </si>
  <si>
    <t>NAVP0578909</t>
  </si>
  <si>
    <t>NAVP0578912</t>
  </si>
  <si>
    <t>ASCON INVESTMENTS LTD</t>
  </si>
  <si>
    <t>NAVP0578927</t>
  </si>
  <si>
    <t>NAVPC0025052</t>
  </si>
  <si>
    <t>NAVP0578965</t>
  </si>
  <si>
    <t>MARTIN ENVIRONMENTAL SERVICES LTD</t>
  </si>
  <si>
    <t>NAVP0579177</t>
  </si>
  <si>
    <t>NAVP0579184</t>
  </si>
  <si>
    <t>NAVP0579242</t>
  </si>
  <si>
    <t>NAVP0579256</t>
  </si>
  <si>
    <t>NAVP0579272</t>
  </si>
  <si>
    <t>NAVP0579361</t>
  </si>
  <si>
    <t>NAVP0579362</t>
  </si>
  <si>
    <t>CCS MEDIA LTD</t>
  </si>
  <si>
    <t>NAVP0579394</t>
  </si>
  <si>
    <t>NAVP0579396</t>
  </si>
  <si>
    <t>NAVP0579397</t>
  </si>
  <si>
    <t>NAVP0579401</t>
  </si>
  <si>
    <t>NAVP0579402</t>
  </si>
  <si>
    <t>NAVP0579403</t>
  </si>
  <si>
    <t>NAVP0579404</t>
  </si>
  <si>
    <t>NAVP0579405</t>
  </si>
  <si>
    <t>NAVP0579406</t>
  </si>
  <si>
    <t>NAVP0579409</t>
  </si>
  <si>
    <t>NAVP0579411</t>
  </si>
  <si>
    <t>NAVP0579412</t>
  </si>
  <si>
    <t>NAVP0579414</t>
  </si>
  <si>
    <t>NAVP0579417</t>
  </si>
  <si>
    <t>NAVP0579418</t>
  </si>
  <si>
    <t>NAVP0579419</t>
  </si>
  <si>
    <t>NAVP0579420</t>
  </si>
  <si>
    <t>NAVP0579422</t>
  </si>
  <si>
    <t>NAVP0579423</t>
  </si>
  <si>
    <t>NAVP0579424</t>
  </si>
  <si>
    <t>NAVP0579426</t>
  </si>
  <si>
    <t>NAVP0579427</t>
  </si>
  <si>
    <t>NAVP0579428</t>
  </si>
  <si>
    <t>NAVP0579433</t>
  </si>
  <si>
    <t>NAVP0579445</t>
  </si>
  <si>
    <t>NAVP0579448</t>
  </si>
  <si>
    <t>KPMG LLP</t>
  </si>
  <si>
    <t>NAVP0579522</t>
  </si>
  <si>
    <t>NAVP0579565</t>
  </si>
  <si>
    <t>NAVP0579774</t>
  </si>
  <si>
    <t>NAVP0579816</t>
  </si>
  <si>
    <t>NAVP0579818</t>
  </si>
  <si>
    <t>NAVP0579826</t>
  </si>
  <si>
    <t>NAVP0579831</t>
  </si>
  <si>
    <t>NAVP0579833</t>
  </si>
  <si>
    <t>NAVP0579834</t>
  </si>
  <si>
    <t>NAVP0579835</t>
  </si>
  <si>
    <t>NAVP0579854</t>
  </si>
  <si>
    <t>NAVP0579867</t>
  </si>
  <si>
    <t>NAVP0579869</t>
  </si>
  <si>
    <t>NAVP0579879</t>
  </si>
  <si>
    <t>NAVP0579880</t>
  </si>
  <si>
    <t>NAVP0579884</t>
  </si>
  <si>
    <t>NAVP0579885</t>
  </si>
  <si>
    <t>NAVP0579948</t>
  </si>
  <si>
    <t>NAVP0580393</t>
  </si>
  <si>
    <t>NAVP0580394</t>
  </si>
  <si>
    <t>NAVP0580437</t>
  </si>
  <si>
    <t>NAVP0580455</t>
  </si>
  <si>
    <t>NAVP0580475</t>
  </si>
  <si>
    <t>NAVPC0025068</t>
  </si>
  <si>
    <t>NAVP0580496</t>
  </si>
  <si>
    <t>NAVP0580497</t>
  </si>
  <si>
    <t>NAVP0580498</t>
  </si>
  <si>
    <t>NAVP0580554</t>
  </si>
  <si>
    <t>BLOOM PROCUREMENT SERVICES LIMITED</t>
  </si>
  <si>
    <t>NAVP0581098</t>
  </si>
  <si>
    <t>NAVP0581105</t>
  </si>
  <si>
    <t>NUTWOOD MEDICAL PRACTICE</t>
  </si>
  <si>
    <t>NAVP0581114</t>
  </si>
  <si>
    <t>WESTCROFT HEALTH CENTRE</t>
  </si>
  <si>
    <t>NAVP0581115</t>
  </si>
  <si>
    <t>NAVP0581156</t>
  </si>
  <si>
    <t>NAVP0581189</t>
  </si>
  <si>
    <t>NAVP0581198</t>
  </si>
  <si>
    <t>NAVP0581199</t>
  </si>
  <si>
    <t>NAVP0581205</t>
  </si>
  <si>
    <t>NAVPC0025096</t>
  </si>
  <si>
    <t>Fire Alarm Services Planned</t>
  </si>
  <si>
    <t>Building Maintenance Works - Reactive</t>
  </si>
  <si>
    <t>Network Infrastructure</t>
  </si>
  <si>
    <t>Minor Works</t>
  </si>
  <si>
    <t>Rent Receivable credit for invoice UK-010/5600</t>
  </si>
  <si>
    <t>Headlease Dilapidations - Settlement</t>
  </si>
  <si>
    <t>MITIE SECURITY ACCESS CONTROL MAINTENANCE PLANNED</t>
  </si>
  <si>
    <t>Domestic + Waste Management Services</t>
  </si>
  <si>
    <t>Installation of Fire Alarm</t>
  </si>
  <si>
    <t>Equipment - Cleaning</t>
  </si>
  <si>
    <t>Boiler Replacement</t>
  </si>
  <si>
    <t>SITE CLEARANCE - LABOUR COSTS-REACTIVE</t>
  </si>
  <si>
    <t>FMR MITIE - Snow Clearing and Gritting</t>
  </si>
  <si>
    <t>FMR IDVERDE - Grounds and Gardens</t>
  </si>
  <si>
    <t>Overhead Professional Fees</t>
  </si>
  <si>
    <t>Internal Audit</t>
  </si>
  <si>
    <t>63160 Professional Fees - Property</t>
  </si>
  <si>
    <t>64500 EQUIPMENT</t>
  </si>
  <si>
    <t>62150 Uniform/ Protective Clothing</t>
  </si>
  <si>
    <t>HR2</t>
  </si>
  <si>
    <t>FIN6</t>
  </si>
  <si>
    <t>Financial Control</t>
  </si>
  <si>
    <t>71300 Internal Audit Fees</t>
  </si>
  <si>
    <t>GL Hearn Business Rates &amp; Council Tax</t>
  </si>
  <si>
    <t>ARCO PPE FOR CLEANING/MAINTENANCE AND REPAIR</t>
  </si>
  <si>
    <t>Rent, Service Charge &amp; Insurance</t>
  </si>
  <si>
    <t>NHS Professionals Agency Staffing</t>
  </si>
  <si>
    <t>Landlord Utilities Recharge</t>
  </si>
  <si>
    <t>Annual Advance Lease Vehicle Agreement Year1/ 2</t>
  </si>
  <si>
    <t>PFI Clearing Account &amp; Unitary Charge</t>
  </si>
  <si>
    <t>Fleet Lease Vehicle Advance &amp; Maintenance</t>
  </si>
  <si>
    <t>Cleaning Machines</t>
  </si>
  <si>
    <t>Rent, Service Charge, Insurance &amp; Legal Fees</t>
  </si>
  <si>
    <t>Electricity National Bill Jan24</t>
  </si>
  <si>
    <t>Gas National Bill Jan24</t>
  </si>
  <si>
    <t>Business Rates National Bill Mar24</t>
  </si>
  <si>
    <t>Rent Aldershot CfH Q1FY25</t>
  </si>
  <si>
    <t>PFI Lymington Feb24</t>
  </si>
  <si>
    <t>Rent &amp; SC 10SC Q3FY24 [duplicate, credited by NAVPC0024986]</t>
  </si>
  <si>
    <t>Internal correction to cancel duplicate invoice NAVP0563315</t>
  </si>
  <si>
    <t>PFI Mansfield Jan24</t>
  </si>
  <si>
    <t>PFI Willesden Jan24</t>
  </si>
  <si>
    <t>PFI Gravesham Jan24</t>
  </si>
  <si>
    <t>PFI Brentwood Jan24</t>
  </si>
  <si>
    <t>Planned Security National Bill Jan24</t>
  </si>
  <si>
    <t>PFI Peterborough Mar24</t>
  </si>
  <si>
    <t>PFI Redcar Feb24</t>
  </si>
  <si>
    <t>PFI Farnham Jan24</t>
  </si>
  <si>
    <t>PFI Johnson Jan24</t>
  </si>
  <si>
    <t>Rent Altrincham H&amp;WBC Q1FY25</t>
  </si>
  <si>
    <t>PFI Dewsbury+4 Jul23</t>
  </si>
  <si>
    <t>PFI Dewsbury+4 Aug23</t>
  </si>
  <si>
    <t>PFI Dewsbury+4 Oct23</t>
  </si>
  <si>
    <t>PFI Dewsbury+4 Nov23</t>
  </si>
  <si>
    <t>Internal correction due to invoice stating incorrect amount</t>
  </si>
  <si>
    <t>Internal correction due to invoice stating incorrect amount [matched to NAVP0575408]</t>
  </si>
  <si>
    <t>Internal correction due to invoice stating incorrect amount [matched to NAVP0575409]</t>
  </si>
  <si>
    <t>Internal correction due to invoice stating incorrect amount [matched to NAVP0575410]</t>
  </si>
  <si>
    <t>Internal correction due to invoice stating incorrect amount [matched to NAVP0575413]</t>
  </si>
  <si>
    <t>Internal correction as invoice includes VAT in error [matched to NAVP0315674 posted Dec20]</t>
  </si>
  <si>
    <t>Internal correction as invoice includes VAT in error [matched to NAVP0317881 posted Jan21]</t>
  </si>
  <si>
    <t>Internal correction as invoice includes VAT in error [matched to NAVP0315676 posted Dec20]</t>
  </si>
  <si>
    <t>Internal correction as supplier uploaded invoice to wrong Tradeshift account [matched to NAVP0574604]</t>
  </si>
  <si>
    <t>Credited by NAVPC0025020 as supplier uploaded invoice to wrong Tradeshift account</t>
  </si>
  <si>
    <t>Internal correction as invoice posted with wrong amount [matched to NAVP0576720]</t>
  </si>
  <si>
    <t>Internal correction due to duplicate posting [matched to NAVP0571383 posted Jan24]</t>
  </si>
  <si>
    <t>Supplier credit memo for insurance sharing credit - Sep23</t>
  </si>
  <si>
    <t>Internal correction as VAT receipt was posted in error [matched to NAVP0568901 posted Jan24]</t>
  </si>
  <si>
    <t>Supplier credit memo as duplicate invoice was sent</t>
  </si>
  <si>
    <t>Supplier credit memo to cancel an invoice</t>
  </si>
  <si>
    <t>Supplier credit memo for rebates from 2022</t>
  </si>
  <si>
    <t>Supplier credit memo for rebates from 2021</t>
  </si>
  <si>
    <t>Supplier credit memo for cancelled water bill from Jan24</t>
  </si>
  <si>
    <t>Supplier credit memo for cancelled invoice</t>
  </si>
  <si>
    <t>Parking dispute legal fees - Chiswick Health Centre</t>
  </si>
  <si>
    <t>Stamp Duty payment Prescot PCC</t>
  </si>
  <si>
    <t>Dilapidations for Ivy House</t>
  </si>
  <si>
    <t>Credited as invoice posted with wrong amount [matched to NAVPC0025052]</t>
  </si>
  <si>
    <t>North REEF 1 works Nov23</t>
  </si>
  <si>
    <t>Whitechapel Call off Consumption Line</t>
  </si>
  <si>
    <t>North REEF 1 works Jan24</t>
  </si>
  <si>
    <t>Cyber Insurance Premium + Tax Nov23-Nov24</t>
  </si>
  <si>
    <t>Kings Lynn &amp; Rackhealth Norfolk Construction fees Aug23-Jan24</t>
  </si>
  <si>
    <t>ClickTravel National Bill Jan24</t>
  </si>
  <si>
    <t>ClickTravel National Bill Feb24</t>
  </si>
  <si>
    <t>AM Direct Costs</t>
  </si>
  <si>
    <t>Overhead Costs</t>
  </si>
  <si>
    <t>Exceptional Items</t>
  </si>
  <si>
    <t>Expenditure and Credit Notes Greater than £25K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</si>
</sst>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  <xf numFmtId="164" fontId="18" fillId="0" borderId="0" xfId="0" applyNumberFormat="1" applyFont="1"/>
    <xf numFmtId="0" fontId="0" fillId="33" borderId="0" xfId="0" applyFill="1"/>
    <xf numFmtId="0" fontId="0" fillId="0" borderId="0" xfId="0" applyFill="1"/>
    <xf numFmtId="164" fontId="18" fillId="0" borderId="0" xfId="0" applyNumberFormat="1" applyFont="1" applyFill="1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D15" sqref="D15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666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45323</v>
      </c>
      <c r="D4" t="s">
        <v>114</v>
      </c>
      <c r="E4" t="s">
        <v>34</v>
      </c>
      <c r="F4" t="s">
        <v>47</v>
      </c>
      <c r="G4" t="s">
        <v>163</v>
      </c>
      <c r="H4">
        <v>111488.33</v>
      </c>
      <c r="I4" t="s">
        <v>54</v>
      </c>
    </row>
    <row r="5" spans="1:9" x14ac:dyDescent="0.3">
      <c r="A5" t="s">
        <v>9</v>
      </c>
      <c r="B5" t="s">
        <v>10</v>
      </c>
      <c r="C5" s="1">
        <v>45323</v>
      </c>
      <c r="D5" t="s">
        <v>114</v>
      </c>
      <c r="E5" t="s">
        <v>34</v>
      </c>
      <c r="F5" t="s">
        <v>47</v>
      </c>
      <c r="G5" t="s">
        <v>164</v>
      </c>
      <c r="H5">
        <v>137471.47</v>
      </c>
      <c r="I5" t="s">
        <v>54</v>
      </c>
    </row>
    <row r="6" spans="1:9" x14ac:dyDescent="0.3">
      <c r="A6" t="s">
        <v>9</v>
      </c>
      <c r="B6" t="s">
        <v>10</v>
      </c>
      <c r="C6" s="1">
        <v>45323</v>
      </c>
      <c r="D6" t="s">
        <v>114</v>
      </c>
      <c r="E6" t="s">
        <v>34</v>
      </c>
      <c r="F6" t="s">
        <v>47</v>
      </c>
      <c r="G6" t="s">
        <v>165</v>
      </c>
      <c r="H6">
        <v>98886.36</v>
      </c>
      <c r="I6" t="s">
        <v>54</v>
      </c>
    </row>
    <row r="7" spans="1:9" x14ac:dyDescent="0.3">
      <c r="A7" t="s">
        <v>9</v>
      </c>
      <c r="B7" t="s">
        <v>10</v>
      </c>
      <c r="C7" s="1">
        <v>45323</v>
      </c>
      <c r="D7" t="s">
        <v>114</v>
      </c>
      <c r="E7" t="s">
        <v>34</v>
      </c>
      <c r="F7" t="s">
        <v>47</v>
      </c>
      <c r="G7" t="s">
        <v>166</v>
      </c>
      <c r="H7">
        <v>98652.800000000003</v>
      </c>
      <c r="I7" t="s">
        <v>54</v>
      </c>
    </row>
    <row r="8" spans="1:9" x14ac:dyDescent="0.3">
      <c r="A8" t="s">
        <v>9</v>
      </c>
      <c r="B8" t="s">
        <v>10</v>
      </c>
      <c r="C8" s="1">
        <v>45323</v>
      </c>
      <c r="D8" t="s">
        <v>664</v>
      </c>
      <c r="E8" t="s">
        <v>43</v>
      </c>
      <c r="F8" t="s">
        <v>169</v>
      </c>
      <c r="G8" t="s">
        <v>170</v>
      </c>
      <c r="H8">
        <v>103374.79</v>
      </c>
      <c r="I8" t="s">
        <v>580</v>
      </c>
    </row>
    <row r="9" spans="1:9" x14ac:dyDescent="0.3">
      <c r="A9" t="s">
        <v>9</v>
      </c>
      <c r="B9" t="s">
        <v>10</v>
      </c>
      <c r="C9" s="1">
        <v>45323</v>
      </c>
      <c r="D9" t="s">
        <v>664</v>
      </c>
      <c r="E9" t="s">
        <v>171</v>
      </c>
      <c r="F9" t="s">
        <v>173</v>
      </c>
      <c r="G9" t="s">
        <v>174</v>
      </c>
      <c r="H9">
        <v>26902.799999999999</v>
      </c>
      <c r="I9" t="s">
        <v>89</v>
      </c>
    </row>
    <row r="10" spans="1:9" x14ac:dyDescent="0.3">
      <c r="A10" t="s">
        <v>9</v>
      </c>
      <c r="B10" t="s">
        <v>10</v>
      </c>
      <c r="C10" s="1">
        <v>45323</v>
      </c>
      <c r="D10" t="s">
        <v>663</v>
      </c>
      <c r="E10" t="s">
        <v>11</v>
      </c>
      <c r="F10" t="s">
        <v>142</v>
      </c>
      <c r="G10" t="s">
        <v>175</v>
      </c>
      <c r="H10" s="6">
        <v>47593.03</v>
      </c>
      <c r="I10" t="s">
        <v>12</v>
      </c>
    </row>
    <row r="11" spans="1:9" x14ac:dyDescent="0.3">
      <c r="A11" t="s">
        <v>9</v>
      </c>
      <c r="B11" t="s">
        <v>10</v>
      </c>
      <c r="C11" s="1">
        <v>45323</v>
      </c>
      <c r="D11" t="s">
        <v>663</v>
      </c>
      <c r="E11" t="s">
        <v>11</v>
      </c>
      <c r="F11" t="s">
        <v>142</v>
      </c>
      <c r="G11" t="s">
        <v>176</v>
      </c>
      <c r="H11" s="6">
        <v>47593.03</v>
      </c>
      <c r="I11" t="s">
        <v>57</v>
      </c>
    </row>
    <row r="12" spans="1:9" x14ac:dyDescent="0.3">
      <c r="A12" t="s">
        <v>9</v>
      </c>
      <c r="B12" t="s">
        <v>10</v>
      </c>
      <c r="C12" s="1">
        <v>45323</v>
      </c>
      <c r="D12" t="s">
        <v>663</v>
      </c>
      <c r="E12" t="s">
        <v>11</v>
      </c>
      <c r="F12" t="s">
        <v>178</v>
      </c>
      <c r="G12" t="s">
        <v>179</v>
      </c>
      <c r="H12" s="6">
        <v>58633.2</v>
      </c>
      <c r="I12" t="s">
        <v>15</v>
      </c>
    </row>
    <row r="13" spans="1:9" x14ac:dyDescent="0.3">
      <c r="A13" t="s">
        <v>9</v>
      </c>
      <c r="B13" t="s">
        <v>10</v>
      </c>
      <c r="C13" s="1">
        <v>45323</v>
      </c>
      <c r="D13" t="s">
        <v>114</v>
      </c>
      <c r="E13" t="s">
        <v>34</v>
      </c>
      <c r="F13" t="s">
        <v>180</v>
      </c>
      <c r="G13" t="s">
        <v>181</v>
      </c>
      <c r="H13" s="6">
        <v>190937.43999999994</v>
      </c>
      <c r="I13" t="s">
        <v>55</v>
      </c>
    </row>
    <row r="14" spans="1:9" x14ac:dyDescent="0.3">
      <c r="A14" t="s">
        <v>9</v>
      </c>
      <c r="B14" t="s">
        <v>10</v>
      </c>
      <c r="C14" s="1">
        <v>45323</v>
      </c>
      <c r="D14" t="s">
        <v>663</v>
      </c>
      <c r="E14" t="s">
        <v>11</v>
      </c>
      <c r="F14" t="s">
        <v>137</v>
      </c>
      <c r="G14" t="s">
        <v>183</v>
      </c>
      <c r="H14" s="6">
        <v>51260.639999999999</v>
      </c>
      <c r="I14" t="s">
        <v>15</v>
      </c>
    </row>
    <row r="15" spans="1:9" x14ac:dyDescent="0.3">
      <c r="A15" t="s">
        <v>9</v>
      </c>
      <c r="B15" t="s">
        <v>10</v>
      </c>
      <c r="C15" s="1">
        <v>45323</v>
      </c>
      <c r="D15" t="s">
        <v>663</v>
      </c>
      <c r="E15" t="s">
        <v>11</v>
      </c>
      <c r="F15" t="s">
        <v>137</v>
      </c>
      <c r="G15" t="s">
        <v>184</v>
      </c>
      <c r="H15" s="6">
        <v>51260.639999999999</v>
      </c>
      <c r="I15" t="s">
        <v>15</v>
      </c>
    </row>
    <row r="16" spans="1:9" x14ac:dyDescent="0.3">
      <c r="A16" t="s">
        <v>9</v>
      </c>
      <c r="B16" t="s">
        <v>10</v>
      </c>
      <c r="C16" s="1">
        <v>45323</v>
      </c>
      <c r="D16" t="s">
        <v>663</v>
      </c>
      <c r="E16" t="s">
        <v>11</v>
      </c>
      <c r="F16" t="s">
        <v>20</v>
      </c>
      <c r="G16" t="s">
        <v>185</v>
      </c>
      <c r="H16" s="6">
        <v>236802.86000000002</v>
      </c>
      <c r="I16" t="s">
        <v>601</v>
      </c>
    </row>
    <row r="17" spans="1:9" x14ac:dyDescent="0.3">
      <c r="A17" t="s">
        <v>9</v>
      </c>
      <c r="B17" t="s">
        <v>10</v>
      </c>
      <c r="C17" s="1">
        <v>45323</v>
      </c>
      <c r="D17" t="s">
        <v>114</v>
      </c>
      <c r="E17" t="s">
        <v>34</v>
      </c>
      <c r="F17" t="s">
        <v>135</v>
      </c>
      <c r="G17" t="s">
        <v>186</v>
      </c>
      <c r="H17" s="6">
        <v>69187.060000000012</v>
      </c>
      <c r="I17" t="s">
        <v>608</v>
      </c>
    </row>
    <row r="18" spans="1:9" x14ac:dyDescent="0.3">
      <c r="A18" t="s">
        <v>9</v>
      </c>
      <c r="B18" t="s">
        <v>10</v>
      </c>
      <c r="C18" s="1">
        <v>45323</v>
      </c>
      <c r="D18" t="s">
        <v>114</v>
      </c>
      <c r="E18" t="s">
        <v>11</v>
      </c>
      <c r="F18" t="s">
        <v>141</v>
      </c>
      <c r="G18" t="s">
        <v>187</v>
      </c>
      <c r="H18" s="6">
        <v>-82317.600000000006</v>
      </c>
      <c r="I18" t="s">
        <v>21</v>
      </c>
    </row>
    <row r="19" spans="1:9" x14ac:dyDescent="0.3">
      <c r="A19" t="s">
        <v>9</v>
      </c>
      <c r="B19" t="s">
        <v>10</v>
      </c>
      <c r="C19" s="1">
        <v>45323</v>
      </c>
      <c r="D19" t="s">
        <v>663</v>
      </c>
      <c r="E19" t="s">
        <v>11</v>
      </c>
      <c r="F19" t="s">
        <v>188</v>
      </c>
      <c r="G19" t="s">
        <v>189</v>
      </c>
      <c r="H19" s="6">
        <v>-32400</v>
      </c>
      <c r="I19" t="s">
        <v>582</v>
      </c>
    </row>
    <row r="20" spans="1:9" x14ac:dyDescent="0.3">
      <c r="A20" t="s">
        <v>9</v>
      </c>
      <c r="B20" t="s">
        <v>10</v>
      </c>
      <c r="C20" s="1">
        <v>45324</v>
      </c>
      <c r="D20" t="s">
        <v>663</v>
      </c>
      <c r="E20" t="s">
        <v>11</v>
      </c>
      <c r="F20" t="s">
        <v>190</v>
      </c>
      <c r="G20" t="s">
        <v>191</v>
      </c>
      <c r="H20" s="6">
        <v>643726.96</v>
      </c>
      <c r="I20" t="s">
        <v>57</v>
      </c>
    </row>
    <row r="21" spans="1:9" x14ac:dyDescent="0.3">
      <c r="A21" t="s">
        <v>9</v>
      </c>
      <c r="B21" t="s">
        <v>10</v>
      </c>
      <c r="C21" s="1">
        <v>45324</v>
      </c>
      <c r="D21" t="s">
        <v>114</v>
      </c>
      <c r="E21" t="s">
        <v>34</v>
      </c>
      <c r="F21" t="s">
        <v>36</v>
      </c>
      <c r="G21" t="s">
        <v>193</v>
      </c>
      <c r="H21">
        <v>27900</v>
      </c>
      <c r="I21" t="s">
        <v>578</v>
      </c>
    </row>
    <row r="22" spans="1:9" x14ac:dyDescent="0.3">
      <c r="A22" t="s">
        <v>9</v>
      </c>
      <c r="B22" t="s">
        <v>10</v>
      </c>
      <c r="C22" s="1">
        <v>45324</v>
      </c>
      <c r="D22" t="s">
        <v>663</v>
      </c>
      <c r="E22" t="s">
        <v>11</v>
      </c>
      <c r="F22" t="s">
        <v>14</v>
      </c>
      <c r="G22" t="s">
        <v>194</v>
      </c>
      <c r="H22" s="6">
        <v>59490</v>
      </c>
      <c r="I22" t="s">
        <v>15</v>
      </c>
    </row>
    <row r="23" spans="1:9" x14ac:dyDescent="0.3">
      <c r="A23" t="s">
        <v>9</v>
      </c>
      <c r="B23" t="s">
        <v>10</v>
      </c>
      <c r="C23" s="1">
        <v>45324</v>
      </c>
      <c r="D23" t="s">
        <v>663</v>
      </c>
      <c r="E23" t="s">
        <v>11</v>
      </c>
      <c r="F23" t="s">
        <v>14</v>
      </c>
      <c r="G23" t="s">
        <v>195</v>
      </c>
      <c r="H23" s="6">
        <v>85352.86</v>
      </c>
      <c r="I23" t="s">
        <v>15</v>
      </c>
    </row>
    <row r="24" spans="1:9" x14ac:dyDescent="0.3">
      <c r="A24" t="s">
        <v>9</v>
      </c>
      <c r="B24" t="s">
        <v>10</v>
      </c>
      <c r="C24" s="1">
        <v>45324</v>
      </c>
      <c r="D24" t="s">
        <v>663</v>
      </c>
      <c r="E24" t="s">
        <v>11</v>
      </c>
      <c r="F24" t="s">
        <v>14</v>
      </c>
      <c r="G24" t="s">
        <v>196</v>
      </c>
      <c r="H24" s="6">
        <v>49887</v>
      </c>
      <c r="I24" t="s">
        <v>15</v>
      </c>
    </row>
    <row r="25" spans="1:9" x14ac:dyDescent="0.3">
      <c r="A25" t="s">
        <v>9</v>
      </c>
      <c r="B25" t="s">
        <v>10</v>
      </c>
      <c r="C25" s="1">
        <v>45324</v>
      </c>
      <c r="D25" t="s">
        <v>665</v>
      </c>
      <c r="E25" t="s">
        <v>11</v>
      </c>
      <c r="F25" t="s">
        <v>198</v>
      </c>
      <c r="G25" t="s">
        <v>199</v>
      </c>
      <c r="H25" s="6">
        <v>30000</v>
      </c>
      <c r="I25" t="s">
        <v>583</v>
      </c>
    </row>
    <row r="26" spans="1:9" x14ac:dyDescent="0.3">
      <c r="A26" t="s">
        <v>9</v>
      </c>
      <c r="B26" t="s">
        <v>10</v>
      </c>
      <c r="C26" s="1">
        <v>45324</v>
      </c>
      <c r="D26" t="s">
        <v>663</v>
      </c>
      <c r="E26" t="s">
        <v>11</v>
      </c>
      <c r="F26" t="s">
        <v>18</v>
      </c>
      <c r="G26" t="s">
        <v>201</v>
      </c>
      <c r="H26" s="6">
        <v>25665.640000000003</v>
      </c>
      <c r="I26" t="s">
        <v>12</v>
      </c>
    </row>
    <row r="27" spans="1:9" x14ac:dyDescent="0.3">
      <c r="A27" t="s">
        <v>9</v>
      </c>
      <c r="B27" t="s">
        <v>10</v>
      </c>
      <c r="C27" s="1">
        <v>45324</v>
      </c>
      <c r="D27" t="s">
        <v>663</v>
      </c>
      <c r="E27" t="s">
        <v>11</v>
      </c>
      <c r="F27" t="s">
        <v>18</v>
      </c>
      <c r="G27" t="s">
        <v>202</v>
      </c>
      <c r="H27" s="6">
        <v>45953.57</v>
      </c>
      <c r="I27" t="s">
        <v>12</v>
      </c>
    </row>
    <row r="28" spans="1:9" x14ac:dyDescent="0.3">
      <c r="A28" t="s">
        <v>9</v>
      </c>
      <c r="B28" t="s">
        <v>10</v>
      </c>
      <c r="C28" s="1">
        <v>45324</v>
      </c>
      <c r="D28" t="s">
        <v>114</v>
      </c>
      <c r="E28" t="s">
        <v>34</v>
      </c>
      <c r="F28" t="s">
        <v>203</v>
      </c>
      <c r="G28" t="s">
        <v>204</v>
      </c>
      <c r="H28" s="6">
        <v>97860.66</v>
      </c>
      <c r="I28" t="s">
        <v>55</v>
      </c>
    </row>
    <row r="29" spans="1:9" x14ac:dyDescent="0.3">
      <c r="A29" t="s">
        <v>9</v>
      </c>
      <c r="B29" t="s">
        <v>10</v>
      </c>
      <c r="C29" s="1">
        <v>45324</v>
      </c>
      <c r="D29" t="s">
        <v>663</v>
      </c>
      <c r="E29" t="s">
        <v>11</v>
      </c>
      <c r="F29" t="s">
        <v>205</v>
      </c>
      <c r="G29" t="s">
        <v>206</v>
      </c>
      <c r="H29" s="6">
        <v>35000</v>
      </c>
      <c r="I29" t="s">
        <v>15</v>
      </c>
    </row>
    <row r="30" spans="1:9" x14ac:dyDescent="0.3">
      <c r="A30" t="s">
        <v>9</v>
      </c>
      <c r="B30" t="s">
        <v>10</v>
      </c>
      <c r="C30" s="1">
        <v>45324</v>
      </c>
      <c r="D30" t="s">
        <v>663</v>
      </c>
      <c r="E30" t="s">
        <v>11</v>
      </c>
      <c r="F30" t="s">
        <v>14</v>
      </c>
      <c r="G30" t="s">
        <v>207</v>
      </c>
      <c r="H30" s="6">
        <v>106110</v>
      </c>
      <c r="I30" t="s">
        <v>15</v>
      </c>
    </row>
    <row r="31" spans="1:9" x14ac:dyDescent="0.3">
      <c r="A31" t="s">
        <v>9</v>
      </c>
      <c r="B31" t="s">
        <v>10</v>
      </c>
      <c r="C31" s="1">
        <v>45324</v>
      </c>
      <c r="D31" t="s">
        <v>114</v>
      </c>
      <c r="E31" t="s">
        <v>34</v>
      </c>
      <c r="F31" t="s">
        <v>180</v>
      </c>
      <c r="G31" t="s">
        <v>208</v>
      </c>
      <c r="H31" s="6">
        <v>-34154.109999999993</v>
      </c>
      <c r="I31" t="s">
        <v>55</v>
      </c>
    </row>
    <row r="32" spans="1:9" x14ac:dyDescent="0.3">
      <c r="A32" t="s">
        <v>9</v>
      </c>
      <c r="B32" t="s">
        <v>10</v>
      </c>
      <c r="C32" s="1">
        <v>45327</v>
      </c>
      <c r="D32" t="s">
        <v>114</v>
      </c>
      <c r="E32" t="s">
        <v>34</v>
      </c>
      <c r="F32" t="s">
        <v>209</v>
      </c>
      <c r="G32" t="s">
        <v>210</v>
      </c>
      <c r="H32" s="6">
        <v>25003.56</v>
      </c>
      <c r="I32" t="s">
        <v>602</v>
      </c>
    </row>
    <row r="33" spans="1:9" x14ac:dyDescent="0.3">
      <c r="A33" t="s">
        <v>9</v>
      </c>
      <c r="B33" t="s">
        <v>10</v>
      </c>
      <c r="C33" s="1">
        <v>45327</v>
      </c>
      <c r="D33" t="s">
        <v>114</v>
      </c>
      <c r="E33" t="s">
        <v>34</v>
      </c>
      <c r="F33" t="s">
        <v>209</v>
      </c>
      <c r="G33" t="s">
        <v>211</v>
      </c>
      <c r="H33" s="6">
        <v>37797.58</v>
      </c>
      <c r="I33" t="s">
        <v>602</v>
      </c>
    </row>
    <row r="34" spans="1:9" x14ac:dyDescent="0.3">
      <c r="A34" t="s">
        <v>9</v>
      </c>
      <c r="B34" t="s">
        <v>10</v>
      </c>
      <c r="C34" s="1">
        <v>45327</v>
      </c>
      <c r="D34" t="s">
        <v>663</v>
      </c>
      <c r="E34" t="s">
        <v>11</v>
      </c>
      <c r="F34" t="s">
        <v>14</v>
      </c>
      <c r="G34" t="s">
        <v>212</v>
      </c>
      <c r="H34" s="6">
        <v>32097.64</v>
      </c>
      <c r="I34" t="s">
        <v>57</v>
      </c>
    </row>
    <row r="35" spans="1:9" x14ac:dyDescent="0.3">
      <c r="A35" t="s">
        <v>9</v>
      </c>
      <c r="B35" t="s">
        <v>10</v>
      </c>
      <c r="C35" s="1">
        <v>45327</v>
      </c>
      <c r="D35" t="s">
        <v>663</v>
      </c>
      <c r="E35" t="s">
        <v>11</v>
      </c>
      <c r="F35" t="s">
        <v>14</v>
      </c>
      <c r="G35" t="s">
        <v>213</v>
      </c>
      <c r="H35" s="6">
        <v>31950</v>
      </c>
      <c r="I35" t="s">
        <v>15</v>
      </c>
    </row>
    <row r="36" spans="1:9" x14ac:dyDescent="0.3">
      <c r="A36" t="s">
        <v>9</v>
      </c>
      <c r="B36" t="s">
        <v>10</v>
      </c>
      <c r="C36" s="1">
        <v>45327</v>
      </c>
      <c r="D36" t="s">
        <v>663</v>
      </c>
      <c r="E36" t="s">
        <v>11</v>
      </c>
      <c r="F36" t="s">
        <v>14</v>
      </c>
      <c r="G36" t="s">
        <v>214</v>
      </c>
      <c r="H36" s="6">
        <v>72375</v>
      </c>
      <c r="I36" t="s">
        <v>15</v>
      </c>
    </row>
    <row r="37" spans="1:9" x14ac:dyDescent="0.3">
      <c r="A37" t="s">
        <v>9</v>
      </c>
      <c r="B37" t="s">
        <v>10</v>
      </c>
      <c r="C37" s="1">
        <v>45327</v>
      </c>
      <c r="D37" t="s">
        <v>663</v>
      </c>
      <c r="E37" t="s">
        <v>11</v>
      </c>
      <c r="F37" t="s">
        <v>14</v>
      </c>
      <c r="G37" t="s">
        <v>215</v>
      </c>
      <c r="H37" s="6">
        <v>66078</v>
      </c>
      <c r="I37" t="s">
        <v>15</v>
      </c>
    </row>
    <row r="38" spans="1:9" x14ac:dyDescent="0.3">
      <c r="A38" t="s">
        <v>9</v>
      </c>
      <c r="B38" t="s">
        <v>10</v>
      </c>
      <c r="C38" s="1">
        <v>45327</v>
      </c>
      <c r="D38" t="s">
        <v>663</v>
      </c>
      <c r="E38" t="s">
        <v>11</v>
      </c>
      <c r="F38" t="s">
        <v>14</v>
      </c>
      <c r="G38" t="s">
        <v>216</v>
      </c>
      <c r="H38" s="6">
        <v>34418.47</v>
      </c>
      <c r="I38" t="s">
        <v>15</v>
      </c>
    </row>
    <row r="39" spans="1:9" x14ac:dyDescent="0.3">
      <c r="A39" t="s">
        <v>9</v>
      </c>
      <c r="B39" t="s">
        <v>10</v>
      </c>
      <c r="C39" s="1">
        <v>45327</v>
      </c>
      <c r="D39" t="s">
        <v>663</v>
      </c>
      <c r="E39" t="s">
        <v>11</v>
      </c>
      <c r="F39" t="s">
        <v>14</v>
      </c>
      <c r="G39" t="s">
        <v>218</v>
      </c>
      <c r="H39" s="6">
        <v>25797.89</v>
      </c>
      <c r="I39" t="s">
        <v>12</v>
      </c>
    </row>
    <row r="40" spans="1:9" x14ac:dyDescent="0.3">
      <c r="A40" t="s">
        <v>9</v>
      </c>
      <c r="B40" t="s">
        <v>10</v>
      </c>
      <c r="C40" s="1">
        <v>45327</v>
      </c>
      <c r="D40" t="s">
        <v>663</v>
      </c>
      <c r="E40" t="s">
        <v>11</v>
      </c>
      <c r="F40" t="s">
        <v>14</v>
      </c>
      <c r="G40" t="s">
        <v>219</v>
      </c>
      <c r="H40" s="6">
        <v>32880</v>
      </c>
      <c r="I40" t="s">
        <v>15</v>
      </c>
    </row>
    <row r="41" spans="1:9" x14ac:dyDescent="0.3">
      <c r="A41" t="s">
        <v>9</v>
      </c>
      <c r="B41" t="s">
        <v>10</v>
      </c>
      <c r="C41" s="1">
        <v>45327</v>
      </c>
      <c r="D41" t="s">
        <v>663</v>
      </c>
      <c r="E41" t="s">
        <v>11</v>
      </c>
      <c r="F41" t="s">
        <v>14</v>
      </c>
      <c r="G41" t="s">
        <v>220</v>
      </c>
      <c r="H41" s="6">
        <v>27285</v>
      </c>
      <c r="I41" t="s">
        <v>15</v>
      </c>
    </row>
    <row r="42" spans="1:9" x14ac:dyDescent="0.3">
      <c r="A42" t="s">
        <v>9</v>
      </c>
      <c r="B42" t="s">
        <v>10</v>
      </c>
      <c r="C42" s="1">
        <v>45327</v>
      </c>
      <c r="D42" t="s">
        <v>664</v>
      </c>
      <c r="E42" t="s">
        <v>119</v>
      </c>
      <c r="F42" t="s">
        <v>222</v>
      </c>
      <c r="G42" t="s">
        <v>223</v>
      </c>
      <c r="H42">
        <v>59988</v>
      </c>
      <c r="I42" t="s">
        <v>127</v>
      </c>
    </row>
    <row r="43" spans="1:9" x14ac:dyDescent="0.3">
      <c r="A43" t="s">
        <v>9</v>
      </c>
      <c r="B43" t="s">
        <v>10</v>
      </c>
      <c r="C43" s="1">
        <v>45327</v>
      </c>
      <c r="D43" t="s">
        <v>663</v>
      </c>
      <c r="E43" t="s">
        <v>11</v>
      </c>
      <c r="F43" t="s">
        <v>14</v>
      </c>
      <c r="G43" t="s">
        <v>224</v>
      </c>
      <c r="H43" s="6">
        <v>41457</v>
      </c>
      <c r="I43" t="s">
        <v>15</v>
      </c>
    </row>
    <row r="44" spans="1:9" x14ac:dyDescent="0.3">
      <c r="A44" t="s">
        <v>9</v>
      </c>
      <c r="B44" t="s">
        <v>10</v>
      </c>
      <c r="C44" s="1">
        <v>45327</v>
      </c>
      <c r="D44" t="s">
        <v>663</v>
      </c>
      <c r="E44" t="s">
        <v>11</v>
      </c>
      <c r="F44" t="s">
        <v>14</v>
      </c>
      <c r="G44" t="s">
        <v>225</v>
      </c>
      <c r="H44" s="6">
        <v>39561.94</v>
      </c>
      <c r="I44" t="s">
        <v>57</v>
      </c>
    </row>
    <row r="45" spans="1:9" x14ac:dyDescent="0.3">
      <c r="A45" t="s">
        <v>9</v>
      </c>
      <c r="B45" t="s">
        <v>10</v>
      </c>
      <c r="C45" s="1">
        <v>45327</v>
      </c>
      <c r="D45" t="s">
        <v>663</v>
      </c>
      <c r="E45" t="s">
        <v>11</v>
      </c>
      <c r="F45" t="s">
        <v>14</v>
      </c>
      <c r="G45" t="s">
        <v>226</v>
      </c>
      <c r="H45" s="6">
        <v>79333.5</v>
      </c>
      <c r="I45" t="s">
        <v>57</v>
      </c>
    </row>
    <row r="46" spans="1:9" x14ac:dyDescent="0.3">
      <c r="A46" t="s">
        <v>9</v>
      </c>
      <c r="B46" t="s">
        <v>10</v>
      </c>
      <c r="C46" s="1">
        <v>45327</v>
      </c>
      <c r="D46" t="s">
        <v>663</v>
      </c>
      <c r="E46" t="s">
        <v>11</v>
      </c>
      <c r="F46" t="s">
        <v>14</v>
      </c>
      <c r="G46" t="s">
        <v>227</v>
      </c>
      <c r="H46" s="6">
        <v>79333.5</v>
      </c>
      <c r="I46" t="s">
        <v>57</v>
      </c>
    </row>
    <row r="47" spans="1:9" x14ac:dyDescent="0.3">
      <c r="A47" t="s">
        <v>9</v>
      </c>
      <c r="B47" t="s">
        <v>10</v>
      </c>
      <c r="C47" s="1">
        <v>45327</v>
      </c>
      <c r="D47" t="s">
        <v>663</v>
      </c>
      <c r="E47" t="s">
        <v>11</v>
      </c>
      <c r="F47" t="s">
        <v>228</v>
      </c>
      <c r="G47" t="s">
        <v>229</v>
      </c>
      <c r="H47" s="6">
        <v>33228.79</v>
      </c>
      <c r="I47" t="s">
        <v>56</v>
      </c>
    </row>
    <row r="48" spans="1:9" x14ac:dyDescent="0.3">
      <c r="A48" t="s">
        <v>9</v>
      </c>
      <c r="B48" t="s">
        <v>10</v>
      </c>
      <c r="C48" s="1">
        <v>45327</v>
      </c>
      <c r="D48" t="s">
        <v>663</v>
      </c>
      <c r="E48" t="s">
        <v>11</v>
      </c>
      <c r="F48" t="s">
        <v>182</v>
      </c>
      <c r="G48" t="s">
        <v>230</v>
      </c>
      <c r="H48">
        <v>35332.019999999997</v>
      </c>
      <c r="I48" t="s">
        <v>57</v>
      </c>
    </row>
    <row r="49" spans="1:9" x14ac:dyDescent="0.3">
      <c r="A49" t="s">
        <v>9</v>
      </c>
      <c r="B49" t="s">
        <v>10</v>
      </c>
      <c r="C49" s="1">
        <v>45327</v>
      </c>
      <c r="D49" t="s">
        <v>663</v>
      </c>
      <c r="E49" t="s">
        <v>11</v>
      </c>
      <c r="F49" t="s">
        <v>231</v>
      </c>
      <c r="G49" t="s">
        <v>232</v>
      </c>
      <c r="H49" s="6">
        <v>34590</v>
      </c>
      <c r="I49" t="s">
        <v>15</v>
      </c>
    </row>
    <row r="50" spans="1:9" x14ac:dyDescent="0.3">
      <c r="A50" t="s">
        <v>9</v>
      </c>
      <c r="B50" t="s">
        <v>10</v>
      </c>
      <c r="C50" s="1">
        <v>45327</v>
      </c>
      <c r="D50" t="s">
        <v>663</v>
      </c>
      <c r="E50" t="s">
        <v>11</v>
      </c>
      <c r="F50" t="s">
        <v>136</v>
      </c>
      <c r="G50" t="s">
        <v>233</v>
      </c>
      <c r="H50" s="6">
        <v>64323.78</v>
      </c>
      <c r="I50" t="s">
        <v>603</v>
      </c>
    </row>
    <row r="51" spans="1:9" x14ac:dyDescent="0.3">
      <c r="A51" t="s">
        <v>9</v>
      </c>
      <c r="B51" t="s">
        <v>10</v>
      </c>
      <c r="C51" s="1">
        <v>45327</v>
      </c>
      <c r="D51" t="s">
        <v>663</v>
      </c>
      <c r="E51" t="s">
        <v>11</v>
      </c>
      <c r="F51" t="s">
        <v>142</v>
      </c>
      <c r="G51" t="s">
        <v>234</v>
      </c>
      <c r="H51" s="6">
        <v>119683.8</v>
      </c>
      <c r="I51" t="s">
        <v>15</v>
      </c>
    </row>
    <row r="52" spans="1:9" x14ac:dyDescent="0.3">
      <c r="A52" t="s">
        <v>9</v>
      </c>
      <c r="B52" t="s">
        <v>10</v>
      </c>
      <c r="C52" s="1">
        <v>45327</v>
      </c>
      <c r="D52" t="s">
        <v>663</v>
      </c>
      <c r="E52" t="s">
        <v>11</v>
      </c>
      <c r="F52" t="s">
        <v>235</v>
      </c>
      <c r="G52" t="s">
        <v>236</v>
      </c>
      <c r="H52" s="6">
        <v>28893.62</v>
      </c>
      <c r="I52" t="s">
        <v>15</v>
      </c>
    </row>
    <row r="53" spans="1:9" x14ac:dyDescent="0.3">
      <c r="A53" t="s">
        <v>9</v>
      </c>
      <c r="B53" t="s">
        <v>10</v>
      </c>
      <c r="C53" s="1">
        <v>45328</v>
      </c>
      <c r="D53" t="s">
        <v>114</v>
      </c>
      <c r="E53" t="s">
        <v>34</v>
      </c>
      <c r="F53" t="s">
        <v>237</v>
      </c>
      <c r="G53" t="s">
        <v>238</v>
      </c>
      <c r="H53">
        <v>38122.800000000003</v>
      </c>
      <c r="I53" t="s">
        <v>586</v>
      </c>
    </row>
    <row r="54" spans="1:9" x14ac:dyDescent="0.3">
      <c r="A54" t="s">
        <v>9</v>
      </c>
      <c r="B54" t="s">
        <v>10</v>
      </c>
      <c r="C54" s="1">
        <v>45328</v>
      </c>
      <c r="D54" t="s">
        <v>114</v>
      </c>
      <c r="E54" t="s">
        <v>11</v>
      </c>
      <c r="F54" t="s">
        <v>58</v>
      </c>
      <c r="G54" t="s">
        <v>240</v>
      </c>
      <c r="H54" s="6">
        <v>25763.32</v>
      </c>
      <c r="I54" t="s">
        <v>21</v>
      </c>
    </row>
    <row r="55" spans="1:9" x14ac:dyDescent="0.3">
      <c r="A55" t="s">
        <v>9</v>
      </c>
      <c r="B55" t="s">
        <v>10</v>
      </c>
      <c r="C55" s="1">
        <v>45328</v>
      </c>
      <c r="D55" t="s">
        <v>663</v>
      </c>
      <c r="E55" t="s">
        <v>11</v>
      </c>
      <c r="F55" t="s">
        <v>14</v>
      </c>
      <c r="G55" t="s">
        <v>241</v>
      </c>
      <c r="H55" s="6">
        <v>26232.38</v>
      </c>
      <c r="I55" t="s">
        <v>12</v>
      </c>
    </row>
    <row r="56" spans="1:9" x14ac:dyDescent="0.3">
      <c r="A56" t="s">
        <v>9</v>
      </c>
      <c r="B56" t="s">
        <v>10</v>
      </c>
      <c r="C56" s="1">
        <v>45328</v>
      </c>
      <c r="D56" t="s">
        <v>663</v>
      </c>
      <c r="E56" t="s">
        <v>11</v>
      </c>
      <c r="F56" t="s">
        <v>14</v>
      </c>
      <c r="G56" t="s">
        <v>242</v>
      </c>
      <c r="H56" s="6">
        <v>40647.160000000003</v>
      </c>
      <c r="I56" t="s">
        <v>15</v>
      </c>
    </row>
    <row r="57" spans="1:9" x14ac:dyDescent="0.3">
      <c r="A57" t="s">
        <v>9</v>
      </c>
      <c r="B57" t="s">
        <v>10</v>
      </c>
      <c r="C57" s="1">
        <v>45328</v>
      </c>
      <c r="D57" t="s">
        <v>663</v>
      </c>
      <c r="E57" t="s">
        <v>11</v>
      </c>
      <c r="F57" t="s">
        <v>14</v>
      </c>
      <c r="G57" t="s">
        <v>243</v>
      </c>
      <c r="H57" s="6">
        <v>32935.4</v>
      </c>
      <c r="I57" t="s">
        <v>15</v>
      </c>
    </row>
    <row r="58" spans="1:9" x14ac:dyDescent="0.3">
      <c r="A58" t="s">
        <v>9</v>
      </c>
      <c r="B58" t="s">
        <v>10</v>
      </c>
      <c r="C58" s="1">
        <v>45328</v>
      </c>
      <c r="D58" t="s">
        <v>663</v>
      </c>
      <c r="E58" t="s">
        <v>11</v>
      </c>
      <c r="F58" t="s">
        <v>140</v>
      </c>
      <c r="G58" t="s">
        <v>244</v>
      </c>
      <c r="H58" s="6">
        <v>58069.15</v>
      </c>
      <c r="I58" t="s">
        <v>15</v>
      </c>
    </row>
    <row r="59" spans="1:9" x14ac:dyDescent="0.3">
      <c r="A59" t="s">
        <v>9</v>
      </c>
      <c r="B59" t="s">
        <v>10</v>
      </c>
      <c r="C59" s="1">
        <v>45329</v>
      </c>
      <c r="D59" t="s">
        <v>114</v>
      </c>
      <c r="E59" t="s">
        <v>34</v>
      </c>
      <c r="F59" t="s">
        <v>209</v>
      </c>
      <c r="G59" t="s">
        <v>245</v>
      </c>
      <c r="H59" s="6">
        <v>31612.119999999995</v>
      </c>
      <c r="I59" t="s">
        <v>602</v>
      </c>
    </row>
    <row r="60" spans="1:9" x14ac:dyDescent="0.3">
      <c r="A60" t="s">
        <v>9</v>
      </c>
      <c r="B60" t="s">
        <v>10</v>
      </c>
      <c r="C60" s="1">
        <v>45329</v>
      </c>
      <c r="D60" t="s">
        <v>114</v>
      </c>
      <c r="E60" t="s">
        <v>34</v>
      </c>
      <c r="F60" t="s">
        <v>115</v>
      </c>
      <c r="G60" t="s">
        <v>246</v>
      </c>
      <c r="H60" s="6">
        <v>67802.48000000001</v>
      </c>
      <c r="I60" t="s">
        <v>604</v>
      </c>
    </row>
    <row r="61" spans="1:9" x14ac:dyDescent="0.3">
      <c r="A61" t="s">
        <v>9</v>
      </c>
      <c r="B61" t="s">
        <v>10</v>
      </c>
      <c r="C61" s="1">
        <v>45329</v>
      </c>
      <c r="D61" t="s">
        <v>663</v>
      </c>
      <c r="E61" t="s">
        <v>11</v>
      </c>
      <c r="F61" t="s">
        <v>248</v>
      </c>
      <c r="G61" t="s">
        <v>249</v>
      </c>
      <c r="H61" s="6">
        <v>27075</v>
      </c>
      <c r="I61" t="s">
        <v>15</v>
      </c>
    </row>
    <row r="62" spans="1:9" x14ac:dyDescent="0.3">
      <c r="A62" t="s">
        <v>9</v>
      </c>
      <c r="B62" t="s">
        <v>10</v>
      </c>
      <c r="C62" s="1">
        <v>45329</v>
      </c>
      <c r="D62" t="s">
        <v>663</v>
      </c>
      <c r="E62" t="s">
        <v>11</v>
      </c>
      <c r="F62" t="s">
        <v>250</v>
      </c>
      <c r="G62" t="s">
        <v>251</v>
      </c>
      <c r="H62" s="6">
        <v>75000</v>
      </c>
      <c r="I62" t="s">
        <v>15</v>
      </c>
    </row>
    <row r="63" spans="1:9" x14ac:dyDescent="0.3">
      <c r="A63" t="s">
        <v>9</v>
      </c>
      <c r="B63" t="s">
        <v>10</v>
      </c>
      <c r="C63" s="1">
        <v>45329</v>
      </c>
      <c r="D63" t="s">
        <v>114</v>
      </c>
      <c r="E63" t="s">
        <v>34</v>
      </c>
      <c r="F63" t="s">
        <v>36</v>
      </c>
      <c r="G63" t="s">
        <v>252</v>
      </c>
      <c r="H63">
        <v>39462</v>
      </c>
      <c r="I63" t="s">
        <v>584</v>
      </c>
    </row>
    <row r="64" spans="1:9" x14ac:dyDescent="0.3">
      <c r="A64" t="s">
        <v>9</v>
      </c>
      <c r="B64" t="s">
        <v>10</v>
      </c>
      <c r="C64" s="1">
        <v>45329</v>
      </c>
      <c r="D64" t="s">
        <v>114</v>
      </c>
      <c r="E64" t="s">
        <v>34</v>
      </c>
      <c r="F64" t="s">
        <v>148</v>
      </c>
      <c r="G64" t="s">
        <v>253</v>
      </c>
      <c r="H64" s="6">
        <v>26535.89</v>
      </c>
      <c r="I64" t="s">
        <v>605</v>
      </c>
    </row>
    <row r="65" spans="1:9" x14ac:dyDescent="0.3">
      <c r="A65" t="s">
        <v>9</v>
      </c>
      <c r="B65" t="s">
        <v>10</v>
      </c>
      <c r="C65" s="1">
        <v>45329</v>
      </c>
      <c r="D65" t="s">
        <v>663</v>
      </c>
      <c r="E65" t="s">
        <v>11</v>
      </c>
      <c r="F65" t="s">
        <v>250</v>
      </c>
      <c r="G65" t="s">
        <v>254</v>
      </c>
      <c r="H65" s="6">
        <v>60537.94</v>
      </c>
      <c r="I65" t="s">
        <v>15</v>
      </c>
    </row>
    <row r="66" spans="1:9" x14ac:dyDescent="0.3">
      <c r="A66" t="s">
        <v>9</v>
      </c>
      <c r="B66" t="s">
        <v>10</v>
      </c>
      <c r="C66" s="1">
        <v>45330</v>
      </c>
      <c r="D66" t="s">
        <v>114</v>
      </c>
      <c r="E66" t="s">
        <v>34</v>
      </c>
      <c r="F66" t="s">
        <v>257</v>
      </c>
      <c r="G66" t="s">
        <v>258</v>
      </c>
      <c r="H66">
        <v>25175.4</v>
      </c>
      <c r="I66" t="s">
        <v>589</v>
      </c>
    </row>
    <row r="67" spans="1:9" x14ac:dyDescent="0.3">
      <c r="A67" t="s">
        <v>9</v>
      </c>
      <c r="B67" t="s">
        <v>10</v>
      </c>
      <c r="C67" s="1">
        <v>45330</v>
      </c>
      <c r="D67" t="s">
        <v>663</v>
      </c>
      <c r="E67" t="s">
        <v>11</v>
      </c>
      <c r="F67" t="s">
        <v>259</v>
      </c>
      <c r="G67" t="s">
        <v>260</v>
      </c>
      <c r="H67" s="6">
        <v>75645.98</v>
      </c>
      <c r="I67" t="s">
        <v>15</v>
      </c>
    </row>
    <row r="68" spans="1:9" x14ac:dyDescent="0.3">
      <c r="A68" t="s">
        <v>9</v>
      </c>
      <c r="B68" t="s">
        <v>10</v>
      </c>
      <c r="C68" s="1">
        <v>45330</v>
      </c>
      <c r="D68" t="s">
        <v>114</v>
      </c>
      <c r="E68" t="s">
        <v>34</v>
      </c>
      <c r="F68" t="s">
        <v>135</v>
      </c>
      <c r="G68" t="s">
        <v>261</v>
      </c>
      <c r="H68" s="6">
        <v>253814.80999999997</v>
      </c>
      <c r="I68" t="s">
        <v>606</v>
      </c>
    </row>
    <row r="69" spans="1:9" x14ac:dyDescent="0.3">
      <c r="A69" t="s">
        <v>9</v>
      </c>
      <c r="B69" t="s">
        <v>10</v>
      </c>
      <c r="C69" s="1">
        <v>45330</v>
      </c>
      <c r="D69" t="s">
        <v>663</v>
      </c>
      <c r="E69" t="s">
        <v>11</v>
      </c>
      <c r="F69" t="s">
        <v>262</v>
      </c>
      <c r="G69" t="s">
        <v>263</v>
      </c>
      <c r="H69" s="6">
        <v>42000</v>
      </c>
      <c r="I69" t="s">
        <v>15</v>
      </c>
    </row>
    <row r="70" spans="1:9" x14ac:dyDescent="0.3">
      <c r="A70" t="s">
        <v>9</v>
      </c>
      <c r="B70" t="s">
        <v>10</v>
      </c>
      <c r="C70" s="1">
        <v>45330</v>
      </c>
      <c r="D70" t="s">
        <v>663</v>
      </c>
      <c r="E70" t="s">
        <v>11</v>
      </c>
      <c r="F70" t="s">
        <v>264</v>
      </c>
      <c r="G70" t="s">
        <v>265</v>
      </c>
      <c r="H70" s="6">
        <v>121800</v>
      </c>
      <c r="I70" t="s">
        <v>15</v>
      </c>
    </row>
    <row r="71" spans="1:9" x14ac:dyDescent="0.3">
      <c r="A71" t="s">
        <v>9</v>
      </c>
      <c r="B71" t="s">
        <v>10</v>
      </c>
      <c r="C71" s="1">
        <v>45330</v>
      </c>
      <c r="D71" t="s">
        <v>663</v>
      </c>
      <c r="E71" t="s">
        <v>11</v>
      </c>
      <c r="F71" t="s">
        <v>264</v>
      </c>
      <c r="G71" t="s">
        <v>266</v>
      </c>
      <c r="H71" s="6">
        <v>51720</v>
      </c>
      <c r="I71" t="s">
        <v>15</v>
      </c>
    </row>
    <row r="72" spans="1:9" x14ac:dyDescent="0.3">
      <c r="A72" t="s">
        <v>9</v>
      </c>
      <c r="B72" t="s">
        <v>10</v>
      </c>
      <c r="C72" s="1">
        <v>45331</v>
      </c>
      <c r="D72" t="s">
        <v>114</v>
      </c>
      <c r="E72" t="s">
        <v>11</v>
      </c>
      <c r="F72" t="s">
        <v>267</v>
      </c>
      <c r="G72" t="s">
        <v>268</v>
      </c>
      <c r="H72" s="6">
        <v>416422.93</v>
      </c>
      <c r="I72" t="s">
        <v>607</v>
      </c>
    </row>
    <row r="73" spans="1:9" x14ac:dyDescent="0.3">
      <c r="A73" t="s">
        <v>9</v>
      </c>
      <c r="B73" t="s">
        <v>10</v>
      </c>
      <c r="C73" s="1">
        <v>45331</v>
      </c>
      <c r="D73" t="s">
        <v>663</v>
      </c>
      <c r="E73" t="s">
        <v>11</v>
      </c>
      <c r="F73" t="s">
        <v>14</v>
      </c>
      <c r="G73" t="s">
        <v>269</v>
      </c>
      <c r="H73" s="6">
        <v>25745.21</v>
      </c>
      <c r="I73" t="s">
        <v>12</v>
      </c>
    </row>
    <row r="74" spans="1:9" x14ac:dyDescent="0.3">
      <c r="A74" t="s">
        <v>9</v>
      </c>
      <c r="B74" t="s">
        <v>10</v>
      </c>
      <c r="C74" s="1">
        <v>45331</v>
      </c>
      <c r="D74" t="s">
        <v>663</v>
      </c>
      <c r="E74" t="s">
        <v>11</v>
      </c>
      <c r="F74" t="s">
        <v>172</v>
      </c>
      <c r="G74" t="s">
        <v>270</v>
      </c>
      <c r="H74">
        <v>66090.94</v>
      </c>
      <c r="I74" t="s">
        <v>15</v>
      </c>
    </row>
    <row r="75" spans="1:9" x14ac:dyDescent="0.3">
      <c r="A75" t="s">
        <v>9</v>
      </c>
      <c r="B75" t="s">
        <v>10</v>
      </c>
      <c r="C75" s="1">
        <v>45331</v>
      </c>
      <c r="D75" t="s">
        <v>663</v>
      </c>
      <c r="E75" t="s">
        <v>11</v>
      </c>
      <c r="F75" t="s">
        <v>271</v>
      </c>
      <c r="G75" t="s">
        <v>272</v>
      </c>
      <c r="H75" s="6">
        <v>83378.38</v>
      </c>
      <c r="I75" t="s">
        <v>15</v>
      </c>
    </row>
    <row r="76" spans="1:9" x14ac:dyDescent="0.3">
      <c r="A76" t="s">
        <v>9</v>
      </c>
      <c r="B76" t="s">
        <v>10</v>
      </c>
      <c r="C76" s="1">
        <v>45331</v>
      </c>
      <c r="D76" t="s">
        <v>114</v>
      </c>
      <c r="E76" t="s">
        <v>34</v>
      </c>
      <c r="F76" t="s">
        <v>115</v>
      </c>
      <c r="G76" t="s">
        <v>273</v>
      </c>
      <c r="H76" s="6">
        <v>70015.28</v>
      </c>
      <c r="I76" t="s">
        <v>604</v>
      </c>
    </row>
    <row r="77" spans="1:9" x14ac:dyDescent="0.3">
      <c r="A77" t="s">
        <v>9</v>
      </c>
      <c r="B77" t="s">
        <v>10</v>
      </c>
      <c r="C77" s="1">
        <v>45331</v>
      </c>
      <c r="D77" t="s">
        <v>663</v>
      </c>
      <c r="E77" t="s">
        <v>11</v>
      </c>
      <c r="F77" t="s">
        <v>122</v>
      </c>
      <c r="G77" t="s">
        <v>274</v>
      </c>
      <c r="H77" s="6">
        <v>-104422.98</v>
      </c>
      <c r="I77" t="s">
        <v>57</v>
      </c>
    </row>
    <row r="78" spans="1:9" x14ac:dyDescent="0.3">
      <c r="A78" t="s">
        <v>9</v>
      </c>
      <c r="B78" t="s">
        <v>10</v>
      </c>
      <c r="C78" s="1">
        <v>45331</v>
      </c>
      <c r="D78" t="s">
        <v>114</v>
      </c>
      <c r="E78" t="s">
        <v>34</v>
      </c>
      <c r="F78" t="s">
        <v>47</v>
      </c>
      <c r="G78" t="s">
        <v>277</v>
      </c>
      <c r="H78">
        <v>-59583.6</v>
      </c>
      <c r="I78" t="s">
        <v>54</v>
      </c>
    </row>
    <row r="79" spans="1:9" x14ac:dyDescent="0.3">
      <c r="A79" t="s">
        <v>9</v>
      </c>
      <c r="B79" t="s">
        <v>10</v>
      </c>
      <c r="C79" s="1">
        <v>45331</v>
      </c>
      <c r="D79" t="s">
        <v>114</v>
      </c>
      <c r="E79" t="s">
        <v>34</v>
      </c>
      <c r="F79" t="s">
        <v>47</v>
      </c>
      <c r="G79" t="s">
        <v>278</v>
      </c>
      <c r="H79">
        <v>-72796.800000000003</v>
      </c>
      <c r="I79" t="s">
        <v>54</v>
      </c>
    </row>
    <row r="80" spans="1:9" x14ac:dyDescent="0.3">
      <c r="A80" t="s">
        <v>9</v>
      </c>
      <c r="B80" t="s">
        <v>10</v>
      </c>
      <c r="C80" s="1">
        <v>45334</v>
      </c>
      <c r="D80" t="s">
        <v>663</v>
      </c>
      <c r="E80" t="s">
        <v>11</v>
      </c>
      <c r="F80" t="s">
        <v>281</v>
      </c>
      <c r="G80" t="s">
        <v>282</v>
      </c>
      <c r="H80" s="6">
        <v>304953</v>
      </c>
      <c r="I80" t="s">
        <v>15</v>
      </c>
    </row>
    <row r="81" spans="1:9" x14ac:dyDescent="0.3">
      <c r="A81" t="s">
        <v>9</v>
      </c>
      <c r="B81" t="s">
        <v>10</v>
      </c>
      <c r="C81" s="1">
        <v>45334</v>
      </c>
      <c r="D81" t="s">
        <v>664</v>
      </c>
      <c r="E81" t="s">
        <v>11</v>
      </c>
      <c r="F81" t="s">
        <v>120</v>
      </c>
      <c r="G81" t="s">
        <v>283</v>
      </c>
      <c r="H81" s="6">
        <v>108000</v>
      </c>
      <c r="I81" t="s">
        <v>19</v>
      </c>
    </row>
    <row r="82" spans="1:9" x14ac:dyDescent="0.3">
      <c r="A82" t="s">
        <v>9</v>
      </c>
      <c r="B82" t="s">
        <v>10</v>
      </c>
      <c r="C82" s="1">
        <v>45334</v>
      </c>
      <c r="D82" t="s">
        <v>114</v>
      </c>
      <c r="E82" t="s">
        <v>34</v>
      </c>
      <c r="F82" t="s">
        <v>247</v>
      </c>
      <c r="G82" t="s">
        <v>284</v>
      </c>
      <c r="H82" s="6">
        <v>111741.85999999997</v>
      </c>
      <c r="I82" t="s">
        <v>579</v>
      </c>
    </row>
    <row r="83" spans="1:9" x14ac:dyDescent="0.3">
      <c r="A83" t="s">
        <v>9</v>
      </c>
      <c r="B83" t="s">
        <v>10</v>
      </c>
      <c r="C83" s="1">
        <v>45334</v>
      </c>
      <c r="D83" t="s">
        <v>114</v>
      </c>
      <c r="E83" t="s">
        <v>11</v>
      </c>
      <c r="F83" t="s">
        <v>24</v>
      </c>
      <c r="G83" t="s">
        <v>285</v>
      </c>
      <c r="H83" s="6">
        <v>581495.22</v>
      </c>
      <c r="I83" t="s">
        <v>21</v>
      </c>
    </row>
    <row r="84" spans="1:9" x14ac:dyDescent="0.3">
      <c r="A84" t="s">
        <v>9</v>
      </c>
      <c r="B84" t="s">
        <v>10</v>
      </c>
      <c r="C84" s="1">
        <v>45334</v>
      </c>
      <c r="D84" t="s">
        <v>114</v>
      </c>
      <c r="E84" t="s">
        <v>34</v>
      </c>
      <c r="F84" t="s">
        <v>247</v>
      </c>
      <c r="G84" t="s">
        <v>286</v>
      </c>
      <c r="H84" s="6">
        <v>115802.5</v>
      </c>
      <c r="I84" t="s">
        <v>579</v>
      </c>
    </row>
    <row r="85" spans="1:9" x14ac:dyDescent="0.3">
      <c r="A85" t="s">
        <v>9</v>
      </c>
      <c r="B85" t="s">
        <v>10</v>
      </c>
      <c r="C85" s="1">
        <v>45334</v>
      </c>
      <c r="D85" t="s">
        <v>663</v>
      </c>
      <c r="E85" t="s">
        <v>11</v>
      </c>
      <c r="F85" t="s">
        <v>275</v>
      </c>
      <c r="G85" t="s">
        <v>287</v>
      </c>
      <c r="H85" s="6">
        <v>149550</v>
      </c>
      <c r="I85" t="s">
        <v>15</v>
      </c>
    </row>
    <row r="86" spans="1:9" x14ac:dyDescent="0.3">
      <c r="A86" t="s">
        <v>9</v>
      </c>
      <c r="B86" t="s">
        <v>10</v>
      </c>
      <c r="C86" s="1">
        <v>45334</v>
      </c>
      <c r="D86" t="s">
        <v>663</v>
      </c>
      <c r="E86" t="s">
        <v>11</v>
      </c>
      <c r="F86" t="s">
        <v>276</v>
      </c>
      <c r="G86" t="s">
        <v>288</v>
      </c>
      <c r="H86" s="6">
        <v>105972</v>
      </c>
      <c r="I86" t="s">
        <v>15</v>
      </c>
    </row>
    <row r="87" spans="1:9" x14ac:dyDescent="0.3">
      <c r="A87" t="s">
        <v>9</v>
      </c>
      <c r="B87" t="s">
        <v>10</v>
      </c>
      <c r="C87" s="1">
        <v>45334</v>
      </c>
      <c r="D87" t="s">
        <v>663</v>
      </c>
      <c r="E87" t="s">
        <v>11</v>
      </c>
      <c r="F87" t="s">
        <v>275</v>
      </c>
      <c r="G87" t="s">
        <v>289</v>
      </c>
      <c r="H87" s="6">
        <v>149550</v>
      </c>
      <c r="I87" t="s">
        <v>15</v>
      </c>
    </row>
    <row r="88" spans="1:9" x14ac:dyDescent="0.3">
      <c r="A88" t="s">
        <v>9</v>
      </c>
      <c r="B88" t="s">
        <v>10</v>
      </c>
      <c r="C88" s="1">
        <v>45334</v>
      </c>
      <c r="D88" t="s">
        <v>663</v>
      </c>
      <c r="E88" t="s">
        <v>11</v>
      </c>
      <c r="F88" t="s">
        <v>276</v>
      </c>
      <c r="G88" t="s">
        <v>290</v>
      </c>
      <c r="H88" s="6">
        <v>105972</v>
      </c>
      <c r="I88" t="s">
        <v>15</v>
      </c>
    </row>
    <row r="89" spans="1:9" x14ac:dyDescent="0.3">
      <c r="A89" t="s">
        <v>9</v>
      </c>
      <c r="B89" t="s">
        <v>10</v>
      </c>
      <c r="C89" s="1">
        <v>45334</v>
      </c>
      <c r="D89" t="s">
        <v>663</v>
      </c>
      <c r="E89" t="s">
        <v>11</v>
      </c>
      <c r="F89" t="s">
        <v>172</v>
      </c>
      <c r="G89" t="s">
        <v>291</v>
      </c>
      <c r="H89" s="6">
        <v>149550</v>
      </c>
      <c r="I89" t="s">
        <v>15</v>
      </c>
    </row>
    <row r="90" spans="1:9" x14ac:dyDescent="0.3">
      <c r="A90" t="s">
        <v>9</v>
      </c>
      <c r="B90" t="s">
        <v>10</v>
      </c>
      <c r="C90" s="1">
        <v>45334</v>
      </c>
      <c r="D90" t="s">
        <v>114</v>
      </c>
      <c r="E90" t="s">
        <v>11</v>
      </c>
      <c r="F90" t="s">
        <v>23</v>
      </c>
      <c r="G90" t="s">
        <v>292</v>
      </c>
      <c r="H90" s="6">
        <v>235544.35</v>
      </c>
      <c r="I90" t="s">
        <v>21</v>
      </c>
    </row>
    <row r="91" spans="1:9" x14ac:dyDescent="0.3">
      <c r="A91" t="s">
        <v>9</v>
      </c>
      <c r="B91" t="s">
        <v>10</v>
      </c>
      <c r="C91" s="1">
        <v>45334</v>
      </c>
      <c r="D91" t="s">
        <v>663</v>
      </c>
      <c r="E91" t="s">
        <v>11</v>
      </c>
      <c r="F91" t="s">
        <v>14</v>
      </c>
      <c r="G91" t="s">
        <v>293</v>
      </c>
      <c r="H91" s="6">
        <v>60720</v>
      </c>
      <c r="I91" t="s">
        <v>15</v>
      </c>
    </row>
    <row r="92" spans="1:9" x14ac:dyDescent="0.3">
      <c r="A92" t="s">
        <v>9</v>
      </c>
      <c r="B92" t="s">
        <v>10</v>
      </c>
      <c r="C92" s="1">
        <v>45334</v>
      </c>
      <c r="D92" t="s">
        <v>114</v>
      </c>
      <c r="E92" t="s">
        <v>11</v>
      </c>
      <c r="F92" t="s">
        <v>23</v>
      </c>
      <c r="G92" t="s">
        <v>294</v>
      </c>
      <c r="H92" s="6">
        <v>37279.919999999998</v>
      </c>
      <c r="I92" t="s">
        <v>21</v>
      </c>
    </row>
    <row r="93" spans="1:9" x14ac:dyDescent="0.3">
      <c r="A93" t="s">
        <v>9</v>
      </c>
      <c r="B93" t="s">
        <v>10</v>
      </c>
      <c r="C93" s="1">
        <v>45334</v>
      </c>
      <c r="D93" t="s">
        <v>114</v>
      </c>
      <c r="E93" t="s">
        <v>34</v>
      </c>
      <c r="F93" t="s">
        <v>167</v>
      </c>
      <c r="G93" t="s">
        <v>295</v>
      </c>
      <c r="H93">
        <v>29314.579999999998</v>
      </c>
      <c r="I93" t="s">
        <v>35</v>
      </c>
    </row>
    <row r="94" spans="1:9" x14ac:dyDescent="0.3">
      <c r="A94" t="s">
        <v>9</v>
      </c>
      <c r="B94" t="s">
        <v>10</v>
      </c>
      <c r="C94" s="1">
        <v>45334</v>
      </c>
      <c r="D94" t="s">
        <v>114</v>
      </c>
      <c r="E94" t="s">
        <v>11</v>
      </c>
      <c r="F94" t="s">
        <v>27</v>
      </c>
      <c r="G94" t="s">
        <v>296</v>
      </c>
      <c r="H94" s="6">
        <v>349938.5</v>
      </c>
      <c r="I94" t="s">
        <v>21</v>
      </c>
    </row>
    <row r="95" spans="1:9" x14ac:dyDescent="0.3">
      <c r="A95" t="s">
        <v>9</v>
      </c>
      <c r="B95" t="s">
        <v>10</v>
      </c>
      <c r="C95" s="1">
        <v>45334</v>
      </c>
      <c r="D95" t="s">
        <v>114</v>
      </c>
      <c r="E95" t="s">
        <v>11</v>
      </c>
      <c r="F95" t="s">
        <v>49</v>
      </c>
      <c r="G95" t="s">
        <v>297</v>
      </c>
      <c r="H95" s="6">
        <v>186852.64</v>
      </c>
      <c r="I95" t="s">
        <v>21</v>
      </c>
    </row>
    <row r="96" spans="1:9" x14ac:dyDescent="0.3">
      <c r="A96" t="s">
        <v>9</v>
      </c>
      <c r="B96" t="s">
        <v>10</v>
      </c>
      <c r="C96" s="1">
        <v>45334</v>
      </c>
      <c r="D96" t="s">
        <v>663</v>
      </c>
      <c r="E96" t="s">
        <v>11</v>
      </c>
      <c r="F96" t="s">
        <v>113</v>
      </c>
      <c r="G96" t="s">
        <v>298</v>
      </c>
      <c r="H96" s="6">
        <v>88194.040000000008</v>
      </c>
      <c r="I96" t="s">
        <v>57</v>
      </c>
    </row>
    <row r="97" spans="1:9" x14ac:dyDescent="0.3">
      <c r="A97" t="s">
        <v>9</v>
      </c>
      <c r="B97" t="s">
        <v>10</v>
      </c>
      <c r="C97" s="1">
        <v>45334</v>
      </c>
      <c r="D97" t="s">
        <v>114</v>
      </c>
      <c r="E97" t="s">
        <v>34</v>
      </c>
      <c r="F97" t="s">
        <v>105</v>
      </c>
      <c r="G97" t="s">
        <v>299</v>
      </c>
      <c r="H97">
        <v>211330.88999999998</v>
      </c>
      <c r="I97" t="s">
        <v>112</v>
      </c>
    </row>
    <row r="98" spans="1:9" x14ac:dyDescent="0.3">
      <c r="A98" t="s">
        <v>9</v>
      </c>
      <c r="B98" t="s">
        <v>10</v>
      </c>
      <c r="C98" s="1">
        <v>45334</v>
      </c>
      <c r="D98" t="s">
        <v>663</v>
      </c>
      <c r="E98" t="s">
        <v>11</v>
      </c>
      <c r="F98" t="s">
        <v>113</v>
      </c>
      <c r="G98" t="s">
        <v>300</v>
      </c>
      <c r="H98" s="6">
        <v>90169.33</v>
      </c>
      <c r="I98" t="s">
        <v>57</v>
      </c>
    </row>
    <row r="99" spans="1:9" x14ac:dyDescent="0.3">
      <c r="A99" t="s">
        <v>9</v>
      </c>
      <c r="B99" t="s">
        <v>10</v>
      </c>
      <c r="C99" s="1">
        <v>45334</v>
      </c>
      <c r="D99" t="s">
        <v>114</v>
      </c>
      <c r="E99" t="s">
        <v>11</v>
      </c>
      <c r="F99" t="s">
        <v>29</v>
      </c>
      <c r="G99" t="s">
        <v>301</v>
      </c>
      <c r="H99" s="6">
        <v>253784.93</v>
      </c>
      <c r="I99" t="s">
        <v>21</v>
      </c>
    </row>
    <row r="100" spans="1:9" x14ac:dyDescent="0.3">
      <c r="A100" t="s">
        <v>9</v>
      </c>
      <c r="B100" t="s">
        <v>10</v>
      </c>
      <c r="C100" s="1">
        <v>45334</v>
      </c>
      <c r="D100" t="s">
        <v>663</v>
      </c>
      <c r="E100" t="s">
        <v>11</v>
      </c>
      <c r="F100" t="s">
        <v>133</v>
      </c>
      <c r="G100" t="s">
        <v>302</v>
      </c>
      <c r="H100" s="6">
        <v>229279</v>
      </c>
      <c r="I100" t="s">
        <v>15</v>
      </c>
    </row>
    <row r="101" spans="1:9" x14ac:dyDescent="0.3">
      <c r="A101" t="s">
        <v>9</v>
      </c>
      <c r="B101" t="s">
        <v>10</v>
      </c>
      <c r="C101" s="1">
        <v>45334</v>
      </c>
      <c r="D101" t="s">
        <v>663</v>
      </c>
      <c r="E101" t="s">
        <v>11</v>
      </c>
      <c r="F101" t="s">
        <v>133</v>
      </c>
      <c r="G101" t="s">
        <v>303</v>
      </c>
      <c r="H101" s="6">
        <v>229279</v>
      </c>
      <c r="I101" t="s">
        <v>15</v>
      </c>
    </row>
    <row r="102" spans="1:9" x14ac:dyDescent="0.3">
      <c r="A102" t="s">
        <v>9</v>
      </c>
      <c r="B102" t="s">
        <v>10</v>
      </c>
      <c r="C102" s="1">
        <v>45334</v>
      </c>
      <c r="D102" t="s">
        <v>663</v>
      </c>
      <c r="E102" t="s">
        <v>11</v>
      </c>
      <c r="F102" t="s">
        <v>133</v>
      </c>
      <c r="G102" t="s">
        <v>304</v>
      </c>
      <c r="H102" s="6">
        <v>229279</v>
      </c>
      <c r="I102" t="s">
        <v>15</v>
      </c>
    </row>
    <row r="103" spans="1:9" x14ac:dyDescent="0.3">
      <c r="A103" t="s">
        <v>9</v>
      </c>
      <c r="B103" t="s">
        <v>10</v>
      </c>
      <c r="C103" s="1">
        <v>45334</v>
      </c>
      <c r="D103" t="s">
        <v>663</v>
      </c>
      <c r="E103" t="s">
        <v>11</v>
      </c>
      <c r="F103" t="s">
        <v>305</v>
      </c>
      <c r="G103" t="s">
        <v>306</v>
      </c>
      <c r="H103" s="6">
        <v>60202.5</v>
      </c>
      <c r="I103" t="s">
        <v>15</v>
      </c>
    </row>
    <row r="104" spans="1:9" x14ac:dyDescent="0.3">
      <c r="A104" t="s">
        <v>9</v>
      </c>
      <c r="B104" t="s">
        <v>10</v>
      </c>
      <c r="C104" s="1">
        <v>45334</v>
      </c>
      <c r="D104" t="s">
        <v>114</v>
      </c>
      <c r="E104" t="s">
        <v>11</v>
      </c>
      <c r="F104" t="s">
        <v>32</v>
      </c>
      <c r="G104" t="s">
        <v>307</v>
      </c>
      <c r="H104" s="6">
        <v>73072.34</v>
      </c>
      <c r="I104" t="s">
        <v>21</v>
      </c>
    </row>
    <row r="105" spans="1:9" x14ac:dyDescent="0.3">
      <c r="A105" t="s">
        <v>9</v>
      </c>
      <c r="B105" t="s">
        <v>10</v>
      </c>
      <c r="C105" s="1">
        <v>45334</v>
      </c>
      <c r="D105" t="s">
        <v>663</v>
      </c>
      <c r="E105" t="s">
        <v>11</v>
      </c>
      <c r="F105" t="s">
        <v>133</v>
      </c>
      <c r="G105" t="s">
        <v>309</v>
      </c>
      <c r="H105" s="6">
        <v>286206.09000000003</v>
      </c>
      <c r="I105" t="s">
        <v>15</v>
      </c>
    </row>
    <row r="106" spans="1:9" x14ac:dyDescent="0.3">
      <c r="A106" t="s">
        <v>9</v>
      </c>
      <c r="B106" t="s">
        <v>10</v>
      </c>
      <c r="C106" s="1">
        <v>45334</v>
      </c>
      <c r="D106" t="s">
        <v>114</v>
      </c>
      <c r="E106" t="s">
        <v>34</v>
      </c>
      <c r="F106" t="s">
        <v>255</v>
      </c>
      <c r="G106" t="s">
        <v>310</v>
      </c>
      <c r="H106">
        <v>-79032.11</v>
      </c>
      <c r="I106" t="s">
        <v>581</v>
      </c>
    </row>
    <row r="107" spans="1:9" x14ac:dyDescent="0.3">
      <c r="A107" t="s">
        <v>9</v>
      </c>
      <c r="B107" t="s">
        <v>10</v>
      </c>
      <c r="C107" s="1">
        <v>45335</v>
      </c>
      <c r="D107" t="s">
        <v>663</v>
      </c>
      <c r="E107" t="s">
        <v>11</v>
      </c>
      <c r="F107" t="s">
        <v>311</v>
      </c>
      <c r="G107" t="s">
        <v>312</v>
      </c>
      <c r="H107" s="6">
        <v>41250</v>
      </c>
      <c r="I107" t="s">
        <v>57</v>
      </c>
    </row>
    <row r="108" spans="1:9" x14ac:dyDescent="0.3">
      <c r="A108" t="s">
        <v>9</v>
      </c>
      <c r="B108" t="s">
        <v>10</v>
      </c>
      <c r="C108" s="1">
        <v>45335</v>
      </c>
      <c r="D108" t="s">
        <v>663</v>
      </c>
      <c r="E108" t="s">
        <v>11</v>
      </c>
      <c r="F108" t="s">
        <v>311</v>
      </c>
      <c r="G108" t="s">
        <v>313</v>
      </c>
      <c r="H108" s="6">
        <v>41250</v>
      </c>
      <c r="I108" t="s">
        <v>57</v>
      </c>
    </row>
    <row r="109" spans="1:9" x14ac:dyDescent="0.3">
      <c r="A109" t="s">
        <v>9</v>
      </c>
      <c r="B109" t="s">
        <v>10</v>
      </c>
      <c r="C109" s="1">
        <v>45335</v>
      </c>
      <c r="D109" t="s">
        <v>663</v>
      </c>
      <c r="E109" t="s">
        <v>11</v>
      </c>
      <c r="F109" t="s">
        <v>14</v>
      </c>
      <c r="G109" t="s">
        <v>314</v>
      </c>
      <c r="H109" s="6">
        <v>43305</v>
      </c>
      <c r="I109" t="s">
        <v>15</v>
      </c>
    </row>
    <row r="110" spans="1:9" x14ac:dyDescent="0.3">
      <c r="A110" t="s">
        <v>9</v>
      </c>
      <c r="B110" t="s">
        <v>10</v>
      </c>
      <c r="C110" s="1">
        <v>45335</v>
      </c>
      <c r="D110" t="s">
        <v>663</v>
      </c>
      <c r="E110" t="s">
        <v>11</v>
      </c>
      <c r="F110" t="s">
        <v>315</v>
      </c>
      <c r="G110" t="s">
        <v>316</v>
      </c>
      <c r="H110" s="6">
        <v>28909.51</v>
      </c>
      <c r="I110" t="s">
        <v>12</v>
      </c>
    </row>
    <row r="111" spans="1:9" x14ac:dyDescent="0.3">
      <c r="A111" t="s">
        <v>9</v>
      </c>
      <c r="B111" t="s">
        <v>10</v>
      </c>
      <c r="C111" s="1">
        <v>45335</v>
      </c>
      <c r="D111" t="s">
        <v>663</v>
      </c>
      <c r="E111" t="s">
        <v>11</v>
      </c>
      <c r="F111" t="s">
        <v>133</v>
      </c>
      <c r="G111" t="s">
        <v>317</v>
      </c>
      <c r="H111" s="6">
        <v>-275134.74</v>
      </c>
      <c r="I111" t="s">
        <v>15</v>
      </c>
    </row>
    <row r="112" spans="1:9" x14ac:dyDescent="0.3">
      <c r="A112" t="s">
        <v>9</v>
      </c>
      <c r="B112" t="s">
        <v>10</v>
      </c>
      <c r="C112" s="1">
        <v>45335</v>
      </c>
      <c r="D112" t="s">
        <v>663</v>
      </c>
      <c r="E112" t="s">
        <v>11</v>
      </c>
      <c r="F112" t="s">
        <v>133</v>
      </c>
      <c r="G112" t="s">
        <v>318</v>
      </c>
      <c r="H112" s="6">
        <v>-275134.74</v>
      </c>
      <c r="I112" t="s">
        <v>15</v>
      </c>
    </row>
    <row r="113" spans="1:9" x14ac:dyDescent="0.3">
      <c r="A113" t="s">
        <v>9</v>
      </c>
      <c r="B113" t="s">
        <v>10</v>
      </c>
      <c r="C113" s="1">
        <v>45335</v>
      </c>
      <c r="D113" t="s">
        <v>663</v>
      </c>
      <c r="E113" t="s">
        <v>11</v>
      </c>
      <c r="F113" t="s">
        <v>133</v>
      </c>
      <c r="G113" t="s">
        <v>319</v>
      </c>
      <c r="H113" s="6">
        <v>-275134.74</v>
      </c>
      <c r="I113" t="s">
        <v>15</v>
      </c>
    </row>
    <row r="114" spans="1:9" x14ac:dyDescent="0.3">
      <c r="A114" t="s">
        <v>9</v>
      </c>
      <c r="B114" t="s">
        <v>10</v>
      </c>
      <c r="C114" s="1">
        <v>45335</v>
      </c>
      <c r="D114" t="s">
        <v>114</v>
      </c>
      <c r="E114" t="s">
        <v>11</v>
      </c>
      <c r="F114" t="s">
        <v>267</v>
      </c>
      <c r="G114" t="s">
        <v>320</v>
      </c>
      <c r="H114" s="6">
        <v>-416518.27</v>
      </c>
      <c r="I114" t="s">
        <v>21</v>
      </c>
    </row>
    <row r="115" spans="1:9" x14ac:dyDescent="0.3">
      <c r="A115" t="s">
        <v>9</v>
      </c>
      <c r="B115" t="s">
        <v>10</v>
      </c>
      <c r="C115" s="1">
        <v>45336</v>
      </c>
      <c r="D115" t="s">
        <v>114</v>
      </c>
      <c r="E115" t="s">
        <v>34</v>
      </c>
      <c r="F115" t="s">
        <v>168</v>
      </c>
      <c r="G115" t="s">
        <v>321</v>
      </c>
      <c r="H115">
        <v>57840</v>
      </c>
      <c r="I115" t="s">
        <v>151</v>
      </c>
    </row>
    <row r="116" spans="1:9" x14ac:dyDescent="0.3">
      <c r="A116" t="s">
        <v>9</v>
      </c>
      <c r="B116" t="s">
        <v>10</v>
      </c>
      <c r="C116" s="1">
        <v>45336</v>
      </c>
      <c r="D116" t="s">
        <v>663</v>
      </c>
      <c r="E116" t="s">
        <v>11</v>
      </c>
      <c r="F116" t="s">
        <v>133</v>
      </c>
      <c r="G116" t="s">
        <v>322</v>
      </c>
      <c r="H116" s="6">
        <v>286206.09000000003</v>
      </c>
      <c r="I116" t="s">
        <v>15</v>
      </c>
    </row>
    <row r="117" spans="1:9" x14ac:dyDescent="0.3">
      <c r="A117" t="s">
        <v>9</v>
      </c>
      <c r="B117" t="s">
        <v>10</v>
      </c>
      <c r="C117" s="1">
        <v>45336</v>
      </c>
      <c r="D117" t="s">
        <v>663</v>
      </c>
      <c r="E117" t="s">
        <v>11</v>
      </c>
      <c r="F117" t="s">
        <v>133</v>
      </c>
      <c r="G117" t="s">
        <v>323</v>
      </c>
      <c r="H117" s="6">
        <v>286206.09000000003</v>
      </c>
      <c r="I117" t="s">
        <v>15</v>
      </c>
    </row>
    <row r="118" spans="1:9" x14ac:dyDescent="0.3">
      <c r="A118" t="s">
        <v>9</v>
      </c>
      <c r="B118" t="s">
        <v>10</v>
      </c>
      <c r="C118" s="1">
        <v>45336</v>
      </c>
      <c r="D118" t="s">
        <v>663</v>
      </c>
      <c r="E118" t="s">
        <v>11</v>
      </c>
      <c r="F118" t="s">
        <v>17</v>
      </c>
      <c r="G118" t="s">
        <v>324</v>
      </c>
      <c r="H118">
        <v>62778</v>
      </c>
      <c r="I118" t="s">
        <v>15</v>
      </c>
    </row>
    <row r="119" spans="1:9" x14ac:dyDescent="0.3">
      <c r="A119" t="s">
        <v>9</v>
      </c>
      <c r="B119" t="s">
        <v>10</v>
      </c>
      <c r="C119" s="1">
        <v>45336</v>
      </c>
      <c r="D119" t="s">
        <v>663</v>
      </c>
      <c r="E119" t="s">
        <v>11</v>
      </c>
      <c r="F119" t="s">
        <v>17</v>
      </c>
      <c r="G119" t="s">
        <v>325</v>
      </c>
      <c r="H119" s="6">
        <v>121090.5</v>
      </c>
      <c r="I119" t="s">
        <v>57</v>
      </c>
    </row>
    <row r="120" spans="1:9" x14ac:dyDescent="0.3">
      <c r="A120" t="s">
        <v>9</v>
      </c>
      <c r="B120" t="s">
        <v>10</v>
      </c>
      <c r="C120" s="1">
        <v>45336</v>
      </c>
      <c r="D120" t="s">
        <v>114</v>
      </c>
      <c r="E120" t="s">
        <v>11</v>
      </c>
      <c r="F120" t="s">
        <v>267</v>
      </c>
      <c r="G120" t="s">
        <v>326</v>
      </c>
      <c r="H120" s="6">
        <v>416245.1</v>
      </c>
      <c r="I120" t="s">
        <v>607</v>
      </c>
    </row>
    <row r="121" spans="1:9" x14ac:dyDescent="0.3">
      <c r="A121" t="s">
        <v>9</v>
      </c>
      <c r="B121" t="s">
        <v>10</v>
      </c>
      <c r="C121" s="1">
        <v>45336</v>
      </c>
      <c r="D121" t="s">
        <v>114</v>
      </c>
      <c r="E121" t="s">
        <v>11</v>
      </c>
      <c r="F121" t="s">
        <v>267</v>
      </c>
      <c r="G121" t="s">
        <v>327</v>
      </c>
      <c r="H121" s="6">
        <v>416518.27</v>
      </c>
      <c r="I121" t="s">
        <v>607</v>
      </c>
    </row>
    <row r="122" spans="1:9" x14ac:dyDescent="0.3">
      <c r="A122" t="s">
        <v>9</v>
      </c>
      <c r="B122" t="s">
        <v>10</v>
      </c>
      <c r="C122" s="1">
        <v>45336</v>
      </c>
      <c r="D122" t="s">
        <v>114</v>
      </c>
      <c r="E122" t="s">
        <v>11</v>
      </c>
      <c r="F122" t="s">
        <v>267</v>
      </c>
      <c r="G122" t="s">
        <v>328</v>
      </c>
      <c r="H122" s="6">
        <v>416518.27</v>
      </c>
      <c r="I122" t="s">
        <v>607</v>
      </c>
    </row>
    <row r="123" spans="1:9" x14ac:dyDescent="0.3">
      <c r="A123" t="s">
        <v>9</v>
      </c>
      <c r="B123" t="s">
        <v>10</v>
      </c>
      <c r="C123" s="1">
        <v>45336</v>
      </c>
      <c r="D123" t="s">
        <v>114</v>
      </c>
      <c r="E123" t="s">
        <v>11</v>
      </c>
      <c r="F123" t="s">
        <v>267</v>
      </c>
      <c r="G123" t="s">
        <v>329</v>
      </c>
      <c r="H123" s="6">
        <v>416518.27</v>
      </c>
      <c r="I123" t="s">
        <v>607</v>
      </c>
    </row>
    <row r="124" spans="1:9" x14ac:dyDescent="0.3">
      <c r="A124" t="s">
        <v>9</v>
      </c>
      <c r="B124" t="s">
        <v>10</v>
      </c>
      <c r="C124" s="1">
        <v>45336</v>
      </c>
      <c r="D124" t="s">
        <v>114</v>
      </c>
      <c r="E124" t="s">
        <v>11</v>
      </c>
      <c r="F124" t="s">
        <v>267</v>
      </c>
      <c r="G124" t="s">
        <v>330</v>
      </c>
      <c r="H124" s="6">
        <v>416518.27</v>
      </c>
      <c r="I124" t="s">
        <v>607</v>
      </c>
    </row>
    <row r="125" spans="1:9" x14ac:dyDescent="0.3">
      <c r="A125" t="s">
        <v>9</v>
      </c>
      <c r="B125" t="s">
        <v>10</v>
      </c>
      <c r="C125" s="1">
        <v>45337</v>
      </c>
      <c r="D125" t="s">
        <v>664</v>
      </c>
      <c r="E125" t="s">
        <v>11</v>
      </c>
      <c r="F125" t="s">
        <v>120</v>
      </c>
      <c r="G125" t="s">
        <v>332</v>
      </c>
      <c r="H125" s="6">
        <v>25114</v>
      </c>
      <c r="I125" t="s">
        <v>19</v>
      </c>
    </row>
    <row r="126" spans="1:9" x14ac:dyDescent="0.3">
      <c r="A126" t="s">
        <v>9</v>
      </c>
      <c r="B126" t="s">
        <v>10</v>
      </c>
      <c r="C126" s="1">
        <v>45337</v>
      </c>
      <c r="D126" t="s">
        <v>114</v>
      </c>
      <c r="E126" t="s">
        <v>34</v>
      </c>
      <c r="F126" t="s">
        <v>247</v>
      </c>
      <c r="G126" t="s">
        <v>333</v>
      </c>
      <c r="H126">
        <v>109205.16</v>
      </c>
      <c r="I126" t="s">
        <v>579</v>
      </c>
    </row>
    <row r="127" spans="1:9" x14ac:dyDescent="0.3">
      <c r="A127" t="s">
        <v>9</v>
      </c>
      <c r="B127" t="s">
        <v>10</v>
      </c>
      <c r="C127" s="1">
        <v>45337</v>
      </c>
      <c r="D127" t="s">
        <v>663</v>
      </c>
      <c r="E127" t="s">
        <v>11</v>
      </c>
      <c r="F127" t="s">
        <v>271</v>
      </c>
      <c r="G127" t="s">
        <v>334</v>
      </c>
      <c r="H127" s="6">
        <v>83378.38</v>
      </c>
      <c r="I127" t="s">
        <v>15</v>
      </c>
    </row>
    <row r="128" spans="1:9" x14ac:dyDescent="0.3">
      <c r="A128" t="s">
        <v>9</v>
      </c>
      <c r="B128" t="s">
        <v>10</v>
      </c>
      <c r="C128" s="1">
        <v>45337</v>
      </c>
      <c r="D128" t="s">
        <v>663</v>
      </c>
      <c r="E128" t="s">
        <v>11</v>
      </c>
      <c r="F128" t="s">
        <v>17</v>
      </c>
      <c r="G128" t="s">
        <v>335</v>
      </c>
      <c r="H128" s="6">
        <v>37500</v>
      </c>
      <c r="I128" t="s">
        <v>15</v>
      </c>
    </row>
    <row r="129" spans="1:9" x14ac:dyDescent="0.3">
      <c r="A129" t="s">
        <v>9</v>
      </c>
      <c r="B129" t="s">
        <v>10</v>
      </c>
      <c r="C129" s="1">
        <v>45337</v>
      </c>
      <c r="D129" t="s">
        <v>663</v>
      </c>
      <c r="E129" t="s">
        <v>11</v>
      </c>
      <c r="F129" t="s">
        <v>308</v>
      </c>
      <c r="G129" t="s">
        <v>337</v>
      </c>
      <c r="H129">
        <v>63798</v>
      </c>
      <c r="I129" t="s">
        <v>15</v>
      </c>
    </row>
    <row r="130" spans="1:9" x14ac:dyDescent="0.3">
      <c r="A130" t="s">
        <v>9</v>
      </c>
      <c r="B130" t="s">
        <v>10</v>
      </c>
      <c r="C130" s="1">
        <v>45337</v>
      </c>
      <c r="D130" t="s">
        <v>663</v>
      </c>
      <c r="E130" t="s">
        <v>11</v>
      </c>
      <c r="F130" t="s">
        <v>308</v>
      </c>
      <c r="G130" t="s">
        <v>338</v>
      </c>
      <c r="H130" s="6">
        <v>44065.32</v>
      </c>
      <c r="I130" t="s">
        <v>15</v>
      </c>
    </row>
    <row r="131" spans="1:9" x14ac:dyDescent="0.3">
      <c r="A131" t="s">
        <v>9</v>
      </c>
      <c r="B131" t="s">
        <v>10</v>
      </c>
      <c r="C131" s="1">
        <v>45337</v>
      </c>
      <c r="D131" t="s">
        <v>663</v>
      </c>
      <c r="E131" t="s">
        <v>11</v>
      </c>
      <c r="F131" t="s">
        <v>339</v>
      </c>
      <c r="G131" t="s">
        <v>340</v>
      </c>
      <c r="H131" s="6">
        <v>129000</v>
      </c>
      <c r="I131" t="s">
        <v>15</v>
      </c>
    </row>
    <row r="132" spans="1:9" x14ac:dyDescent="0.3">
      <c r="A132" t="s">
        <v>9</v>
      </c>
      <c r="B132" t="s">
        <v>10</v>
      </c>
      <c r="C132" s="1">
        <v>45337</v>
      </c>
      <c r="D132" t="s">
        <v>663</v>
      </c>
      <c r="E132" t="s">
        <v>11</v>
      </c>
      <c r="F132" t="s">
        <v>133</v>
      </c>
      <c r="G132" t="s">
        <v>341</v>
      </c>
      <c r="H132" s="6">
        <v>30152.34</v>
      </c>
      <c r="I132" t="s">
        <v>12</v>
      </c>
    </row>
    <row r="133" spans="1:9" x14ac:dyDescent="0.3">
      <c r="A133" t="s">
        <v>9</v>
      </c>
      <c r="B133" t="s">
        <v>10</v>
      </c>
      <c r="C133" s="1">
        <v>45337</v>
      </c>
      <c r="D133" t="s">
        <v>663</v>
      </c>
      <c r="E133" t="s">
        <v>11</v>
      </c>
      <c r="F133" t="s">
        <v>133</v>
      </c>
      <c r="G133" t="s">
        <v>342</v>
      </c>
      <c r="H133" s="6">
        <v>25790.81</v>
      </c>
      <c r="I133" t="s">
        <v>12</v>
      </c>
    </row>
    <row r="134" spans="1:9" x14ac:dyDescent="0.3">
      <c r="A134" t="s">
        <v>9</v>
      </c>
      <c r="B134" t="s">
        <v>10</v>
      </c>
      <c r="C134" s="1">
        <v>45337</v>
      </c>
      <c r="D134" t="s">
        <v>663</v>
      </c>
      <c r="E134" t="s">
        <v>11</v>
      </c>
      <c r="F134" t="s">
        <v>133</v>
      </c>
      <c r="G134" t="s">
        <v>343</v>
      </c>
      <c r="H134" s="6">
        <v>27281.9</v>
      </c>
      <c r="I134" t="s">
        <v>12</v>
      </c>
    </row>
    <row r="135" spans="1:9" x14ac:dyDescent="0.3">
      <c r="A135" t="s">
        <v>9</v>
      </c>
      <c r="B135" t="s">
        <v>10</v>
      </c>
      <c r="C135" s="1">
        <v>45337</v>
      </c>
      <c r="D135" t="s">
        <v>663</v>
      </c>
      <c r="E135" t="s">
        <v>11</v>
      </c>
      <c r="F135" t="s">
        <v>133</v>
      </c>
      <c r="G135" t="s">
        <v>344</v>
      </c>
      <c r="H135" s="6">
        <v>25641.43</v>
      </c>
      <c r="I135" t="s">
        <v>12</v>
      </c>
    </row>
    <row r="136" spans="1:9" x14ac:dyDescent="0.3">
      <c r="A136" t="s">
        <v>9</v>
      </c>
      <c r="B136" t="s">
        <v>10</v>
      </c>
      <c r="C136" s="1">
        <v>45337</v>
      </c>
      <c r="D136" t="s">
        <v>663</v>
      </c>
      <c r="E136" t="s">
        <v>11</v>
      </c>
      <c r="F136" t="s">
        <v>133</v>
      </c>
      <c r="G136" t="s">
        <v>345</v>
      </c>
      <c r="H136" s="6">
        <v>42111.29</v>
      </c>
      <c r="I136" t="s">
        <v>12</v>
      </c>
    </row>
    <row r="137" spans="1:9" x14ac:dyDescent="0.3">
      <c r="A137" t="s">
        <v>9</v>
      </c>
      <c r="B137" t="s">
        <v>10</v>
      </c>
      <c r="C137" s="1">
        <v>45337</v>
      </c>
      <c r="D137" t="s">
        <v>663</v>
      </c>
      <c r="E137" t="s">
        <v>11</v>
      </c>
      <c r="F137" t="s">
        <v>133</v>
      </c>
      <c r="G137" t="s">
        <v>346</v>
      </c>
      <c r="H137" s="6">
        <v>25641.43</v>
      </c>
      <c r="I137" t="s">
        <v>12</v>
      </c>
    </row>
    <row r="138" spans="1:9" x14ac:dyDescent="0.3">
      <c r="A138" t="s">
        <v>9</v>
      </c>
      <c r="B138" t="s">
        <v>10</v>
      </c>
      <c r="C138" s="1">
        <v>45337</v>
      </c>
      <c r="D138" t="s">
        <v>663</v>
      </c>
      <c r="E138" t="s">
        <v>11</v>
      </c>
      <c r="F138" t="s">
        <v>133</v>
      </c>
      <c r="G138" t="s">
        <v>347</v>
      </c>
      <c r="H138" s="6">
        <v>25641.43</v>
      </c>
      <c r="I138" t="s">
        <v>12</v>
      </c>
    </row>
    <row r="139" spans="1:9" x14ac:dyDescent="0.3">
      <c r="A139" t="s">
        <v>9</v>
      </c>
      <c r="B139" t="s">
        <v>10</v>
      </c>
      <c r="C139" s="1">
        <v>45337</v>
      </c>
      <c r="D139" t="s">
        <v>663</v>
      </c>
      <c r="E139" t="s">
        <v>11</v>
      </c>
      <c r="F139" t="s">
        <v>133</v>
      </c>
      <c r="G139" t="s">
        <v>348</v>
      </c>
      <c r="H139">
        <v>25641.43</v>
      </c>
      <c r="I139" t="s">
        <v>12</v>
      </c>
    </row>
    <row r="140" spans="1:9" x14ac:dyDescent="0.3">
      <c r="A140" t="s">
        <v>9</v>
      </c>
      <c r="B140" t="s">
        <v>10</v>
      </c>
      <c r="C140" s="1">
        <v>45337</v>
      </c>
      <c r="D140" t="s">
        <v>663</v>
      </c>
      <c r="E140" t="s">
        <v>11</v>
      </c>
      <c r="F140" t="s">
        <v>17</v>
      </c>
      <c r="G140" t="s">
        <v>349</v>
      </c>
      <c r="H140" s="6">
        <v>31732.5</v>
      </c>
      <c r="I140" t="s">
        <v>15</v>
      </c>
    </row>
    <row r="141" spans="1:9" x14ac:dyDescent="0.3">
      <c r="A141" t="s">
        <v>9</v>
      </c>
      <c r="B141" t="s">
        <v>10</v>
      </c>
      <c r="C141" s="1">
        <v>45337</v>
      </c>
      <c r="D141" t="s">
        <v>663</v>
      </c>
      <c r="E141" t="s">
        <v>11</v>
      </c>
      <c r="F141" t="s">
        <v>14</v>
      </c>
      <c r="G141" t="s">
        <v>350</v>
      </c>
      <c r="H141" s="6">
        <v>46869.86</v>
      </c>
      <c r="I141" t="s">
        <v>15</v>
      </c>
    </row>
    <row r="142" spans="1:9" x14ac:dyDescent="0.3">
      <c r="A142" t="s">
        <v>9</v>
      </c>
      <c r="B142" t="s">
        <v>10</v>
      </c>
      <c r="C142" s="1">
        <v>45337</v>
      </c>
      <c r="D142" t="s">
        <v>663</v>
      </c>
      <c r="E142" t="s">
        <v>11</v>
      </c>
      <c r="F142" t="s">
        <v>190</v>
      </c>
      <c r="G142" t="s">
        <v>351</v>
      </c>
      <c r="H142" s="6">
        <v>-643726.96</v>
      </c>
      <c r="I142" t="s">
        <v>57</v>
      </c>
    </row>
    <row r="143" spans="1:9" x14ac:dyDescent="0.3">
      <c r="A143" t="s">
        <v>9</v>
      </c>
      <c r="B143" t="s">
        <v>10</v>
      </c>
      <c r="C143" s="1">
        <v>45337</v>
      </c>
      <c r="D143" t="s">
        <v>114</v>
      </c>
      <c r="E143" t="s">
        <v>11</v>
      </c>
      <c r="F143" t="s">
        <v>267</v>
      </c>
      <c r="G143" t="s">
        <v>352</v>
      </c>
      <c r="H143" s="6">
        <v>-416518.27</v>
      </c>
      <c r="I143" t="s">
        <v>21</v>
      </c>
    </row>
    <row r="144" spans="1:9" x14ac:dyDescent="0.3">
      <c r="A144" t="s">
        <v>9</v>
      </c>
      <c r="B144" t="s">
        <v>10</v>
      </c>
      <c r="C144" s="1">
        <v>45337</v>
      </c>
      <c r="D144" t="s">
        <v>114</v>
      </c>
      <c r="E144" t="s">
        <v>11</v>
      </c>
      <c r="F144" t="s">
        <v>267</v>
      </c>
      <c r="G144" t="s">
        <v>353</v>
      </c>
      <c r="H144" s="6">
        <v>-416518.27</v>
      </c>
      <c r="I144" t="s">
        <v>21</v>
      </c>
    </row>
    <row r="145" spans="1:9" x14ac:dyDescent="0.3">
      <c r="A145" t="s">
        <v>9</v>
      </c>
      <c r="B145" t="s">
        <v>10</v>
      </c>
      <c r="C145" s="1">
        <v>45337</v>
      </c>
      <c r="D145" t="s">
        <v>114</v>
      </c>
      <c r="E145" t="s">
        <v>11</v>
      </c>
      <c r="F145" t="s">
        <v>267</v>
      </c>
      <c r="G145" t="s">
        <v>354</v>
      </c>
      <c r="H145" s="6">
        <v>-416518.27</v>
      </c>
      <c r="I145" t="s">
        <v>21</v>
      </c>
    </row>
    <row r="146" spans="1:9" x14ac:dyDescent="0.3">
      <c r="A146" t="s">
        <v>9</v>
      </c>
      <c r="B146" t="s">
        <v>10</v>
      </c>
      <c r="C146" s="1">
        <v>45337</v>
      </c>
      <c r="D146" t="s">
        <v>114</v>
      </c>
      <c r="E146" t="s">
        <v>11</v>
      </c>
      <c r="F146" t="s">
        <v>267</v>
      </c>
      <c r="G146" t="s">
        <v>355</v>
      </c>
      <c r="H146" s="6">
        <v>-416518.27</v>
      </c>
      <c r="I146" t="s">
        <v>21</v>
      </c>
    </row>
    <row r="147" spans="1:9" x14ac:dyDescent="0.3">
      <c r="A147" t="s">
        <v>9</v>
      </c>
      <c r="B147" t="s">
        <v>10</v>
      </c>
      <c r="C147" s="1">
        <v>45338</v>
      </c>
      <c r="D147" t="s">
        <v>663</v>
      </c>
      <c r="E147" t="s">
        <v>11</v>
      </c>
      <c r="F147" t="s">
        <v>20</v>
      </c>
      <c r="G147" t="s">
        <v>356</v>
      </c>
      <c r="H147" s="6">
        <v>3470071.9999999972</v>
      </c>
      <c r="I147" t="s">
        <v>601</v>
      </c>
    </row>
    <row r="148" spans="1:9" x14ac:dyDescent="0.3">
      <c r="A148" t="s">
        <v>9</v>
      </c>
      <c r="B148" t="s">
        <v>10</v>
      </c>
      <c r="C148" s="1">
        <v>45338</v>
      </c>
      <c r="D148" t="s">
        <v>663</v>
      </c>
      <c r="E148" t="s">
        <v>11</v>
      </c>
      <c r="F148" t="s">
        <v>14</v>
      </c>
      <c r="G148" t="s">
        <v>357</v>
      </c>
      <c r="H148" s="6">
        <v>38126.86</v>
      </c>
      <c r="I148" t="s">
        <v>15</v>
      </c>
    </row>
    <row r="149" spans="1:9" x14ac:dyDescent="0.3">
      <c r="A149" t="s">
        <v>9</v>
      </c>
      <c r="B149" t="s">
        <v>10</v>
      </c>
      <c r="C149" s="1">
        <v>45338</v>
      </c>
      <c r="D149" t="s">
        <v>663</v>
      </c>
      <c r="E149" t="s">
        <v>11</v>
      </c>
      <c r="F149" t="s">
        <v>14</v>
      </c>
      <c r="G149" t="s">
        <v>358</v>
      </c>
      <c r="H149" s="6">
        <v>31470</v>
      </c>
      <c r="I149" t="s">
        <v>15</v>
      </c>
    </row>
    <row r="150" spans="1:9" x14ac:dyDescent="0.3">
      <c r="A150" t="s">
        <v>9</v>
      </c>
      <c r="B150" t="s">
        <v>10</v>
      </c>
      <c r="C150" s="1">
        <v>45338</v>
      </c>
      <c r="D150" t="s">
        <v>663</v>
      </c>
      <c r="E150" t="s">
        <v>11</v>
      </c>
      <c r="F150" t="s">
        <v>17</v>
      </c>
      <c r="G150" t="s">
        <v>359</v>
      </c>
      <c r="H150" s="6">
        <v>48600</v>
      </c>
      <c r="I150" t="s">
        <v>15</v>
      </c>
    </row>
    <row r="151" spans="1:9" x14ac:dyDescent="0.3">
      <c r="A151" t="s">
        <v>9</v>
      </c>
      <c r="B151" t="s">
        <v>10</v>
      </c>
      <c r="C151" s="1">
        <v>45338</v>
      </c>
      <c r="D151" t="s">
        <v>663</v>
      </c>
      <c r="E151" t="s">
        <v>11</v>
      </c>
      <c r="F151" t="s">
        <v>17</v>
      </c>
      <c r="G151" t="s">
        <v>360</v>
      </c>
      <c r="H151" s="6">
        <v>31613.52</v>
      </c>
      <c r="I151" t="s">
        <v>57</v>
      </c>
    </row>
    <row r="152" spans="1:9" x14ac:dyDescent="0.3">
      <c r="A152" t="s">
        <v>9</v>
      </c>
      <c r="B152" t="s">
        <v>10</v>
      </c>
      <c r="C152" s="1">
        <v>45338</v>
      </c>
      <c r="D152" t="s">
        <v>663</v>
      </c>
      <c r="E152" t="s">
        <v>11</v>
      </c>
      <c r="F152" t="s">
        <v>124</v>
      </c>
      <c r="G152" t="s">
        <v>361</v>
      </c>
      <c r="H152" s="6">
        <v>35756.03</v>
      </c>
      <c r="I152" t="s">
        <v>57</v>
      </c>
    </row>
    <row r="153" spans="1:9" x14ac:dyDescent="0.3">
      <c r="A153" t="s">
        <v>9</v>
      </c>
      <c r="B153" t="s">
        <v>10</v>
      </c>
      <c r="C153" s="1">
        <v>45341</v>
      </c>
      <c r="D153" t="s">
        <v>663</v>
      </c>
      <c r="E153" t="s">
        <v>11</v>
      </c>
      <c r="F153" t="s">
        <v>14</v>
      </c>
      <c r="G153" t="s">
        <v>362</v>
      </c>
      <c r="H153" s="6">
        <v>81378.67</v>
      </c>
      <c r="I153" t="s">
        <v>57</v>
      </c>
    </row>
    <row r="154" spans="1:9" x14ac:dyDescent="0.3">
      <c r="A154" t="s">
        <v>9</v>
      </c>
      <c r="B154" t="s">
        <v>10</v>
      </c>
      <c r="C154" s="1">
        <v>45341</v>
      </c>
      <c r="D154" t="s">
        <v>664</v>
      </c>
      <c r="E154" t="s">
        <v>34</v>
      </c>
      <c r="F154" t="s">
        <v>138</v>
      </c>
      <c r="G154" t="s">
        <v>363</v>
      </c>
      <c r="H154">
        <v>100481.94</v>
      </c>
      <c r="I154" t="s">
        <v>155</v>
      </c>
    </row>
    <row r="155" spans="1:9" x14ac:dyDescent="0.3">
      <c r="A155" t="s">
        <v>9</v>
      </c>
      <c r="B155" t="s">
        <v>10</v>
      </c>
      <c r="C155" s="1">
        <v>45341</v>
      </c>
      <c r="D155" t="s">
        <v>114</v>
      </c>
      <c r="E155" t="s">
        <v>34</v>
      </c>
      <c r="F155" t="s">
        <v>60</v>
      </c>
      <c r="G155" t="s">
        <v>364</v>
      </c>
      <c r="H155">
        <v>126685.54</v>
      </c>
      <c r="I155" t="s">
        <v>158</v>
      </c>
    </row>
    <row r="156" spans="1:9" x14ac:dyDescent="0.3">
      <c r="A156" t="s">
        <v>9</v>
      </c>
      <c r="B156" t="s">
        <v>10</v>
      </c>
      <c r="C156" s="1">
        <v>45341</v>
      </c>
      <c r="D156" t="s">
        <v>663</v>
      </c>
      <c r="E156" t="s">
        <v>11</v>
      </c>
      <c r="F156" t="s">
        <v>172</v>
      </c>
      <c r="G156" t="s">
        <v>365</v>
      </c>
      <c r="H156">
        <v>66090.94</v>
      </c>
      <c r="I156" t="s">
        <v>15</v>
      </c>
    </row>
    <row r="157" spans="1:9" x14ac:dyDescent="0.3">
      <c r="A157" t="s">
        <v>9</v>
      </c>
      <c r="B157" t="s">
        <v>10</v>
      </c>
      <c r="C157" s="1">
        <v>45341</v>
      </c>
      <c r="D157" t="s">
        <v>663</v>
      </c>
      <c r="E157" t="s">
        <v>11</v>
      </c>
      <c r="F157" t="s">
        <v>13</v>
      </c>
      <c r="G157" t="s">
        <v>366</v>
      </c>
      <c r="H157" s="6">
        <v>75428.149999999994</v>
      </c>
      <c r="I157" t="s">
        <v>15</v>
      </c>
    </row>
    <row r="158" spans="1:9" x14ac:dyDescent="0.3">
      <c r="A158" t="s">
        <v>9</v>
      </c>
      <c r="B158" t="s">
        <v>10</v>
      </c>
      <c r="C158" s="1">
        <v>45341</v>
      </c>
      <c r="D158" t="s">
        <v>663</v>
      </c>
      <c r="E158" t="s">
        <v>11</v>
      </c>
      <c r="F158" t="s">
        <v>367</v>
      </c>
      <c r="G158" t="s">
        <v>368</v>
      </c>
      <c r="H158">
        <v>40965.67</v>
      </c>
      <c r="I158" t="s">
        <v>15</v>
      </c>
    </row>
    <row r="159" spans="1:9" x14ac:dyDescent="0.3">
      <c r="A159" t="s">
        <v>9</v>
      </c>
      <c r="B159" t="s">
        <v>10</v>
      </c>
      <c r="C159" s="1">
        <v>45341</v>
      </c>
      <c r="D159" t="s">
        <v>663</v>
      </c>
      <c r="E159" t="s">
        <v>11</v>
      </c>
      <c r="F159" t="s">
        <v>13</v>
      </c>
      <c r="G159" t="s">
        <v>369</v>
      </c>
      <c r="H159" s="6">
        <v>25946.93</v>
      </c>
      <c r="I159" t="s">
        <v>12</v>
      </c>
    </row>
    <row r="160" spans="1:9" x14ac:dyDescent="0.3">
      <c r="A160" t="s">
        <v>9</v>
      </c>
      <c r="B160" t="s">
        <v>10</v>
      </c>
      <c r="C160" s="1">
        <v>45341</v>
      </c>
      <c r="D160" t="s">
        <v>114</v>
      </c>
      <c r="E160" t="s">
        <v>34</v>
      </c>
      <c r="F160" t="s">
        <v>370</v>
      </c>
      <c r="G160" t="s">
        <v>371</v>
      </c>
      <c r="H160">
        <v>31583.23</v>
      </c>
      <c r="I160" t="s">
        <v>585</v>
      </c>
    </row>
    <row r="161" spans="1:9" x14ac:dyDescent="0.3">
      <c r="A161" t="s">
        <v>9</v>
      </c>
      <c r="B161" t="s">
        <v>10</v>
      </c>
      <c r="C161" s="1">
        <v>45341</v>
      </c>
      <c r="D161" t="s">
        <v>114</v>
      </c>
      <c r="E161" t="s">
        <v>34</v>
      </c>
      <c r="F161" t="s">
        <v>370</v>
      </c>
      <c r="G161" t="s">
        <v>372</v>
      </c>
      <c r="H161">
        <v>31583.23</v>
      </c>
      <c r="I161" t="s">
        <v>585</v>
      </c>
    </row>
    <row r="162" spans="1:9" x14ac:dyDescent="0.3">
      <c r="A162" t="s">
        <v>9</v>
      </c>
      <c r="B162" t="s">
        <v>10</v>
      </c>
      <c r="C162" s="1">
        <v>45341</v>
      </c>
      <c r="D162" t="s">
        <v>114</v>
      </c>
      <c r="E162" t="s">
        <v>34</v>
      </c>
      <c r="F162" t="s">
        <v>370</v>
      </c>
      <c r="G162" t="s">
        <v>373</v>
      </c>
      <c r="H162">
        <v>46275.24</v>
      </c>
      <c r="I162" t="s">
        <v>585</v>
      </c>
    </row>
    <row r="163" spans="1:9" x14ac:dyDescent="0.3">
      <c r="A163" t="s">
        <v>9</v>
      </c>
      <c r="B163" t="s">
        <v>10</v>
      </c>
      <c r="C163" s="1">
        <v>45341</v>
      </c>
      <c r="D163" t="s">
        <v>114</v>
      </c>
      <c r="E163" t="s">
        <v>34</v>
      </c>
      <c r="F163" t="s">
        <v>370</v>
      </c>
      <c r="G163" t="s">
        <v>374</v>
      </c>
      <c r="H163">
        <v>44076.02</v>
      </c>
      <c r="I163" t="s">
        <v>585</v>
      </c>
    </row>
    <row r="164" spans="1:9" x14ac:dyDescent="0.3">
      <c r="A164" t="s">
        <v>9</v>
      </c>
      <c r="B164" t="s">
        <v>10</v>
      </c>
      <c r="C164" s="1">
        <v>45341</v>
      </c>
      <c r="D164" t="s">
        <v>663</v>
      </c>
      <c r="E164" t="s">
        <v>11</v>
      </c>
      <c r="F164" t="s">
        <v>375</v>
      </c>
      <c r="G164" t="s">
        <v>376</v>
      </c>
      <c r="H164" s="6">
        <v>40580.089999999997</v>
      </c>
      <c r="I164" t="s">
        <v>12</v>
      </c>
    </row>
    <row r="165" spans="1:9" x14ac:dyDescent="0.3">
      <c r="A165" t="s">
        <v>9</v>
      </c>
      <c r="B165" t="s">
        <v>10</v>
      </c>
      <c r="C165" s="1">
        <v>45341</v>
      </c>
      <c r="D165" t="s">
        <v>663</v>
      </c>
      <c r="E165" t="s">
        <v>11</v>
      </c>
      <c r="F165" t="s">
        <v>14</v>
      </c>
      <c r="G165" t="s">
        <v>377</v>
      </c>
      <c r="H165" s="6">
        <v>87733.62</v>
      </c>
      <c r="I165" t="s">
        <v>57</v>
      </c>
    </row>
    <row r="166" spans="1:9" x14ac:dyDescent="0.3">
      <c r="A166" t="s">
        <v>9</v>
      </c>
      <c r="B166" t="s">
        <v>10</v>
      </c>
      <c r="C166" s="1">
        <v>45341</v>
      </c>
      <c r="D166" t="s">
        <v>663</v>
      </c>
      <c r="E166" t="s">
        <v>11</v>
      </c>
      <c r="F166" t="s">
        <v>14</v>
      </c>
      <c r="G166" t="s">
        <v>378</v>
      </c>
      <c r="H166">
        <v>41457</v>
      </c>
      <c r="I166" t="s">
        <v>15</v>
      </c>
    </row>
    <row r="167" spans="1:9" x14ac:dyDescent="0.3">
      <c r="A167" t="s">
        <v>9</v>
      </c>
      <c r="B167" t="s">
        <v>10</v>
      </c>
      <c r="C167" s="1">
        <v>45341</v>
      </c>
      <c r="D167" t="s">
        <v>663</v>
      </c>
      <c r="E167" t="s">
        <v>11</v>
      </c>
      <c r="F167" t="s">
        <v>14</v>
      </c>
      <c r="G167" t="s">
        <v>379</v>
      </c>
      <c r="H167" s="6">
        <v>98122.28</v>
      </c>
      <c r="I167" t="s">
        <v>57</v>
      </c>
    </row>
    <row r="168" spans="1:9" x14ac:dyDescent="0.3">
      <c r="A168" t="s">
        <v>9</v>
      </c>
      <c r="B168" t="s">
        <v>10</v>
      </c>
      <c r="C168" s="1">
        <v>45341</v>
      </c>
      <c r="D168" t="s">
        <v>663</v>
      </c>
      <c r="E168" t="s">
        <v>11</v>
      </c>
      <c r="F168" t="s">
        <v>14</v>
      </c>
      <c r="G168" t="s">
        <v>380</v>
      </c>
      <c r="H168" s="6">
        <v>26895</v>
      </c>
      <c r="I168" t="s">
        <v>15</v>
      </c>
    </row>
    <row r="169" spans="1:9" x14ac:dyDescent="0.3">
      <c r="A169" t="s">
        <v>9</v>
      </c>
      <c r="B169" t="s">
        <v>10</v>
      </c>
      <c r="C169" s="1">
        <v>45341</v>
      </c>
      <c r="D169" t="s">
        <v>663</v>
      </c>
      <c r="E169" t="s">
        <v>11</v>
      </c>
      <c r="F169" t="s">
        <v>14</v>
      </c>
      <c r="G169" t="s">
        <v>381</v>
      </c>
      <c r="H169" s="6">
        <v>72375</v>
      </c>
      <c r="I169" t="s">
        <v>15</v>
      </c>
    </row>
    <row r="170" spans="1:9" x14ac:dyDescent="0.3">
      <c r="A170" t="s">
        <v>9</v>
      </c>
      <c r="B170" t="s">
        <v>10</v>
      </c>
      <c r="C170" s="1">
        <v>45341</v>
      </c>
      <c r="D170" t="s">
        <v>663</v>
      </c>
      <c r="E170" t="s">
        <v>11</v>
      </c>
      <c r="F170" t="s">
        <v>14</v>
      </c>
      <c r="G170" t="s">
        <v>382</v>
      </c>
      <c r="H170">
        <v>63309.89</v>
      </c>
      <c r="I170" t="s">
        <v>15</v>
      </c>
    </row>
    <row r="171" spans="1:9" x14ac:dyDescent="0.3">
      <c r="A171" t="s">
        <v>9</v>
      </c>
      <c r="B171" t="s">
        <v>10</v>
      </c>
      <c r="C171" s="1">
        <v>45341</v>
      </c>
      <c r="D171" t="s">
        <v>663</v>
      </c>
      <c r="E171" t="s">
        <v>11</v>
      </c>
      <c r="F171" t="s">
        <v>383</v>
      </c>
      <c r="G171" t="s">
        <v>384</v>
      </c>
      <c r="H171">
        <v>93579.48000000001</v>
      </c>
      <c r="I171" t="s">
        <v>603</v>
      </c>
    </row>
    <row r="172" spans="1:9" x14ac:dyDescent="0.3">
      <c r="A172" t="s">
        <v>9</v>
      </c>
      <c r="B172" t="s">
        <v>10</v>
      </c>
      <c r="C172" s="1">
        <v>45341</v>
      </c>
      <c r="D172" t="s">
        <v>663</v>
      </c>
      <c r="E172" t="s">
        <v>11</v>
      </c>
      <c r="F172" t="s">
        <v>383</v>
      </c>
      <c r="G172" t="s">
        <v>385</v>
      </c>
      <c r="H172" s="6">
        <v>93579.48000000001</v>
      </c>
      <c r="I172" t="s">
        <v>603</v>
      </c>
    </row>
    <row r="173" spans="1:9" x14ac:dyDescent="0.3">
      <c r="A173" t="s">
        <v>9</v>
      </c>
      <c r="B173" t="s">
        <v>10</v>
      </c>
      <c r="C173" s="1">
        <v>45341</v>
      </c>
      <c r="D173" t="s">
        <v>663</v>
      </c>
      <c r="E173" t="s">
        <v>11</v>
      </c>
      <c r="F173" t="s">
        <v>383</v>
      </c>
      <c r="G173" t="s">
        <v>386</v>
      </c>
      <c r="H173" s="6">
        <v>93579.48000000001</v>
      </c>
      <c r="I173" t="s">
        <v>603</v>
      </c>
    </row>
    <row r="174" spans="1:9" x14ac:dyDescent="0.3">
      <c r="A174" t="s">
        <v>9</v>
      </c>
      <c r="B174" t="s">
        <v>10</v>
      </c>
      <c r="C174" s="1">
        <v>45341</v>
      </c>
      <c r="D174" t="s">
        <v>663</v>
      </c>
      <c r="E174" t="s">
        <v>11</v>
      </c>
      <c r="F174" t="s">
        <v>383</v>
      </c>
      <c r="G174" t="s">
        <v>387</v>
      </c>
      <c r="H174" s="6">
        <v>93579.48000000001</v>
      </c>
      <c r="I174" t="s">
        <v>603</v>
      </c>
    </row>
    <row r="175" spans="1:9" x14ac:dyDescent="0.3">
      <c r="A175" t="s">
        <v>9</v>
      </c>
      <c r="B175" t="s">
        <v>10</v>
      </c>
      <c r="C175" s="1">
        <v>45341</v>
      </c>
      <c r="D175" t="s">
        <v>663</v>
      </c>
      <c r="E175" t="s">
        <v>11</v>
      </c>
      <c r="F175" t="s">
        <v>14</v>
      </c>
      <c r="G175" t="s">
        <v>388</v>
      </c>
      <c r="H175" s="6">
        <v>26183.52</v>
      </c>
      <c r="I175" t="s">
        <v>15</v>
      </c>
    </row>
    <row r="176" spans="1:9" x14ac:dyDescent="0.3">
      <c r="A176" t="s">
        <v>9</v>
      </c>
      <c r="B176" t="s">
        <v>10</v>
      </c>
      <c r="C176" s="1">
        <v>45341</v>
      </c>
      <c r="D176" t="s">
        <v>663</v>
      </c>
      <c r="E176" t="s">
        <v>11</v>
      </c>
      <c r="F176" t="s">
        <v>13</v>
      </c>
      <c r="G176" t="s">
        <v>389</v>
      </c>
      <c r="H176" s="6">
        <v>33900</v>
      </c>
      <c r="I176" t="s">
        <v>15</v>
      </c>
    </row>
    <row r="177" spans="1:9" x14ac:dyDescent="0.3">
      <c r="A177" t="s">
        <v>9</v>
      </c>
      <c r="B177" t="s">
        <v>10</v>
      </c>
      <c r="C177" s="1">
        <v>45341</v>
      </c>
      <c r="D177" t="s">
        <v>663</v>
      </c>
      <c r="E177" t="s">
        <v>11</v>
      </c>
      <c r="F177" t="s">
        <v>13</v>
      </c>
      <c r="G177" t="s">
        <v>390</v>
      </c>
      <c r="H177" s="6">
        <v>85899.3</v>
      </c>
      <c r="I177" t="s">
        <v>15</v>
      </c>
    </row>
    <row r="178" spans="1:9" x14ac:dyDescent="0.3">
      <c r="A178" t="s">
        <v>9</v>
      </c>
      <c r="B178" t="s">
        <v>10</v>
      </c>
      <c r="C178" s="1">
        <v>45341</v>
      </c>
      <c r="D178" t="s">
        <v>663</v>
      </c>
      <c r="E178" t="s">
        <v>11</v>
      </c>
      <c r="F178" t="s">
        <v>13</v>
      </c>
      <c r="G178" t="s">
        <v>391</v>
      </c>
      <c r="H178" s="6">
        <v>64425</v>
      </c>
      <c r="I178" t="s">
        <v>15</v>
      </c>
    </row>
    <row r="179" spans="1:9" x14ac:dyDescent="0.3">
      <c r="A179" t="s">
        <v>9</v>
      </c>
      <c r="B179" t="s">
        <v>10</v>
      </c>
      <c r="C179" s="1">
        <v>45341</v>
      </c>
      <c r="D179" t="s">
        <v>663</v>
      </c>
      <c r="E179" t="s">
        <v>11</v>
      </c>
      <c r="F179" t="s">
        <v>13</v>
      </c>
      <c r="G179" t="s">
        <v>392</v>
      </c>
      <c r="H179" s="6">
        <v>60934.22</v>
      </c>
      <c r="I179" t="s">
        <v>15</v>
      </c>
    </row>
    <row r="180" spans="1:9" x14ac:dyDescent="0.3">
      <c r="A180" t="s">
        <v>9</v>
      </c>
      <c r="B180" t="s">
        <v>10</v>
      </c>
      <c r="C180" s="1">
        <v>45341</v>
      </c>
      <c r="D180" t="s">
        <v>663</v>
      </c>
      <c r="E180" t="s">
        <v>11</v>
      </c>
      <c r="F180" t="s">
        <v>13</v>
      </c>
      <c r="G180" t="s">
        <v>393</v>
      </c>
      <c r="H180" s="6">
        <v>77908.61</v>
      </c>
      <c r="I180" t="s">
        <v>15</v>
      </c>
    </row>
    <row r="181" spans="1:9" x14ac:dyDescent="0.3">
      <c r="A181" t="s">
        <v>9</v>
      </c>
      <c r="B181" t="s">
        <v>10</v>
      </c>
      <c r="C181" s="1">
        <v>45341</v>
      </c>
      <c r="D181" t="s">
        <v>663</v>
      </c>
      <c r="E181" t="s">
        <v>11</v>
      </c>
      <c r="F181" t="s">
        <v>13</v>
      </c>
      <c r="G181" t="s">
        <v>394</v>
      </c>
      <c r="H181" s="6">
        <v>64830</v>
      </c>
      <c r="I181" t="s">
        <v>15</v>
      </c>
    </row>
    <row r="182" spans="1:9" x14ac:dyDescent="0.3">
      <c r="A182" t="s">
        <v>9</v>
      </c>
      <c r="B182" t="s">
        <v>10</v>
      </c>
      <c r="C182" s="1">
        <v>45341</v>
      </c>
      <c r="D182" t="s">
        <v>663</v>
      </c>
      <c r="E182" t="s">
        <v>11</v>
      </c>
      <c r="F182" t="s">
        <v>395</v>
      </c>
      <c r="G182" t="s">
        <v>396</v>
      </c>
      <c r="H182" s="6">
        <v>30540</v>
      </c>
      <c r="I182" t="s">
        <v>15</v>
      </c>
    </row>
    <row r="183" spans="1:9" x14ac:dyDescent="0.3">
      <c r="A183" t="s">
        <v>9</v>
      </c>
      <c r="B183" t="s">
        <v>10</v>
      </c>
      <c r="C183" s="1">
        <v>45341</v>
      </c>
      <c r="D183" t="s">
        <v>663</v>
      </c>
      <c r="E183" t="s">
        <v>11</v>
      </c>
      <c r="F183" t="s">
        <v>276</v>
      </c>
      <c r="G183" t="s">
        <v>397</v>
      </c>
      <c r="H183" s="6">
        <v>139770</v>
      </c>
      <c r="I183" t="s">
        <v>15</v>
      </c>
    </row>
    <row r="184" spans="1:9" x14ac:dyDescent="0.3">
      <c r="A184" t="s">
        <v>9</v>
      </c>
      <c r="B184" t="s">
        <v>10</v>
      </c>
      <c r="C184" s="1">
        <v>45341</v>
      </c>
      <c r="D184" t="s">
        <v>663</v>
      </c>
      <c r="E184" t="s">
        <v>11</v>
      </c>
      <c r="F184" t="s">
        <v>275</v>
      </c>
      <c r="G184" t="s">
        <v>398</v>
      </c>
      <c r="H184" s="6">
        <v>149550</v>
      </c>
      <c r="I184" t="s">
        <v>15</v>
      </c>
    </row>
    <row r="185" spans="1:9" x14ac:dyDescent="0.3">
      <c r="A185" t="s">
        <v>9</v>
      </c>
      <c r="B185" t="s">
        <v>10</v>
      </c>
      <c r="C185" s="1">
        <v>45341</v>
      </c>
      <c r="D185" t="s">
        <v>663</v>
      </c>
      <c r="E185" t="s">
        <v>11</v>
      </c>
      <c r="F185" t="s">
        <v>137</v>
      </c>
      <c r="G185" t="s">
        <v>400</v>
      </c>
      <c r="H185" s="6">
        <v>51260.639999999999</v>
      </c>
      <c r="I185" t="s">
        <v>15</v>
      </c>
    </row>
    <row r="186" spans="1:9" x14ac:dyDescent="0.3">
      <c r="A186" t="s">
        <v>9</v>
      </c>
      <c r="B186" t="s">
        <v>10</v>
      </c>
      <c r="C186" s="1">
        <v>45341</v>
      </c>
      <c r="D186" t="s">
        <v>663</v>
      </c>
      <c r="E186" t="s">
        <v>11</v>
      </c>
      <c r="F186" t="s">
        <v>401</v>
      </c>
      <c r="G186" t="s">
        <v>402</v>
      </c>
      <c r="H186" s="6">
        <v>46989.24</v>
      </c>
      <c r="I186" t="s">
        <v>12</v>
      </c>
    </row>
    <row r="187" spans="1:9" x14ac:dyDescent="0.3">
      <c r="A187" t="s">
        <v>9</v>
      </c>
      <c r="B187" t="s">
        <v>10</v>
      </c>
      <c r="C187" s="1">
        <v>45341</v>
      </c>
      <c r="D187" t="s">
        <v>663</v>
      </c>
      <c r="E187" t="s">
        <v>11</v>
      </c>
      <c r="F187" t="s">
        <v>172</v>
      </c>
      <c r="G187" t="s">
        <v>403</v>
      </c>
      <c r="H187" s="6">
        <v>-149550</v>
      </c>
      <c r="I187" t="s">
        <v>15</v>
      </c>
    </row>
    <row r="188" spans="1:9" x14ac:dyDescent="0.3">
      <c r="A188" t="s">
        <v>9</v>
      </c>
      <c r="B188" t="s">
        <v>10</v>
      </c>
      <c r="C188" s="1">
        <v>45342</v>
      </c>
      <c r="D188" t="s">
        <v>663</v>
      </c>
      <c r="E188" t="s">
        <v>11</v>
      </c>
      <c r="F188" t="s">
        <v>404</v>
      </c>
      <c r="G188" t="s">
        <v>405</v>
      </c>
      <c r="H188" s="6">
        <v>59270.21</v>
      </c>
      <c r="I188" t="s">
        <v>57</v>
      </c>
    </row>
    <row r="189" spans="1:9" x14ac:dyDescent="0.3">
      <c r="A189" t="s">
        <v>9</v>
      </c>
      <c r="B189" t="s">
        <v>10</v>
      </c>
      <c r="C189" s="1">
        <v>45342</v>
      </c>
      <c r="D189" t="s">
        <v>663</v>
      </c>
      <c r="E189" t="s">
        <v>11</v>
      </c>
      <c r="F189" t="s">
        <v>14</v>
      </c>
      <c r="G189" t="s">
        <v>406</v>
      </c>
      <c r="H189" s="6">
        <v>53700</v>
      </c>
      <c r="I189" t="s">
        <v>15</v>
      </c>
    </row>
    <row r="190" spans="1:9" x14ac:dyDescent="0.3">
      <c r="A190" t="s">
        <v>9</v>
      </c>
      <c r="B190" t="s">
        <v>10</v>
      </c>
      <c r="C190" s="1">
        <v>45342</v>
      </c>
      <c r="D190" t="s">
        <v>663</v>
      </c>
      <c r="E190" t="s">
        <v>11</v>
      </c>
      <c r="F190" t="s">
        <v>14</v>
      </c>
      <c r="G190" t="s">
        <v>407</v>
      </c>
      <c r="H190" s="6">
        <v>148533.22</v>
      </c>
      <c r="I190" t="s">
        <v>15</v>
      </c>
    </row>
    <row r="191" spans="1:9" x14ac:dyDescent="0.3">
      <c r="A191" t="s">
        <v>9</v>
      </c>
      <c r="B191" t="s">
        <v>10</v>
      </c>
      <c r="C191" s="1">
        <v>45342</v>
      </c>
      <c r="D191" t="s">
        <v>663</v>
      </c>
      <c r="E191" t="s">
        <v>11</v>
      </c>
      <c r="F191" t="s">
        <v>14</v>
      </c>
      <c r="G191" t="s">
        <v>408</v>
      </c>
      <c r="H191" s="6">
        <v>49372.92</v>
      </c>
      <c r="I191" t="s">
        <v>15</v>
      </c>
    </row>
    <row r="192" spans="1:9" x14ac:dyDescent="0.3">
      <c r="A192" t="s">
        <v>9</v>
      </c>
      <c r="B192" t="s">
        <v>10</v>
      </c>
      <c r="C192" s="1">
        <v>45342</v>
      </c>
      <c r="D192" t="s">
        <v>663</v>
      </c>
      <c r="E192" t="s">
        <v>11</v>
      </c>
      <c r="F192" t="s">
        <v>53</v>
      </c>
      <c r="G192" t="s">
        <v>409</v>
      </c>
      <c r="H192" s="6">
        <v>269221.03000000003</v>
      </c>
      <c r="I192" t="s">
        <v>56</v>
      </c>
    </row>
    <row r="193" spans="1:9" x14ac:dyDescent="0.3">
      <c r="A193" t="s">
        <v>9</v>
      </c>
      <c r="B193" t="s">
        <v>10</v>
      </c>
      <c r="C193" s="1">
        <v>45342</v>
      </c>
      <c r="D193" t="s">
        <v>663</v>
      </c>
      <c r="E193" t="s">
        <v>11</v>
      </c>
      <c r="F193" t="s">
        <v>14</v>
      </c>
      <c r="G193" t="s">
        <v>410</v>
      </c>
      <c r="H193" s="6">
        <v>44569.8</v>
      </c>
      <c r="I193" t="s">
        <v>15</v>
      </c>
    </row>
    <row r="194" spans="1:9" x14ac:dyDescent="0.3">
      <c r="A194" t="s">
        <v>9</v>
      </c>
      <c r="B194" t="s">
        <v>10</v>
      </c>
      <c r="C194" s="1">
        <v>45342</v>
      </c>
      <c r="D194" t="s">
        <v>663</v>
      </c>
      <c r="E194" t="s">
        <v>11</v>
      </c>
      <c r="F194" t="s">
        <v>13</v>
      </c>
      <c r="G194" t="s">
        <v>411</v>
      </c>
      <c r="H194" s="6">
        <v>169800</v>
      </c>
      <c r="I194" t="s">
        <v>15</v>
      </c>
    </row>
    <row r="195" spans="1:9" x14ac:dyDescent="0.3">
      <c r="A195" t="s">
        <v>9</v>
      </c>
      <c r="B195" t="s">
        <v>10</v>
      </c>
      <c r="C195" s="1">
        <v>45342</v>
      </c>
      <c r="D195" t="s">
        <v>663</v>
      </c>
      <c r="E195" t="s">
        <v>11</v>
      </c>
      <c r="F195" t="s">
        <v>13</v>
      </c>
      <c r="G195" t="s">
        <v>412</v>
      </c>
      <c r="H195" s="6">
        <v>70800</v>
      </c>
      <c r="I195" t="s">
        <v>15</v>
      </c>
    </row>
    <row r="196" spans="1:9" x14ac:dyDescent="0.3">
      <c r="A196" t="s">
        <v>9</v>
      </c>
      <c r="B196" t="s">
        <v>10</v>
      </c>
      <c r="C196" s="1">
        <v>45342</v>
      </c>
      <c r="D196" t="s">
        <v>663</v>
      </c>
      <c r="E196" t="s">
        <v>11</v>
      </c>
      <c r="F196" t="s">
        <v>275</v>
      </c>
      <c r="G196" t="s">
        <v>413</v>
      </c>
      <c r="H196" s="6">
        <v>149550</v>
      </c>
      <c r="I196" t="s">
        <v>15</v>
      </c>
    </row>
    <row r="197" spans="1:9" x14ac:dyDescent="0.3">
      <c r="A197" t="s">
        <v>9</v>
      </c>
      <c r="B197" t="s">
        <v>10</v>
      </c>
      <c r="C197" s="1">
        <v>45342</v>
      </c>
      <c r="D197" t="s">
        <v>663</v>
      </c>
      <c r="E197" t="s">
        <v>11</v>
      </c>
      <c r="F197" t="s">
        <v>172</v>
      </c>
      <c r="G197" t="s">
        <v>414</v>
      </c>
      <c r="H197" s="6">
        <v>45900</v>
      </c>
      <c r="I197" t="s">
        <v>15</v>
      </c>
    </row>
    <row r="198" spans="1:9" x14ac:dyDescent="0.3">
      <c r="A198" t="s">
        <v>9</v>
      </c>
      <c r="B198" t="s">
        <v>10</v>
      </c>
      <c r="C198" s="1">
        <v>45342</v>
      </c>
      <c r="D198" t="s">
        <v>663</v>
      </c>
      <c r="E198" t="s">
        <v>11</v>
      </c>
      <c r="F198" t="s">
        <v>395</v>
      </c>
      <c r="G198" t="s">
        <v>415</v>
      </c>
      <c r="H198" s="6">
        <v>59842.34</v>
      </c>
      <c r="I198" t="s">
        <v>12</v>
      </c>
    </row>
    <row r="199" spans="1:9" x14ac:dyDescent="0.3">
      <c r="A199" t="s">
        <v>9</v>
      </c>
      <c r="B199" t="s">
        <v>10</v>
      </c>
      <c r="C199" s="1">
        <v>45342</v>
      </c>
      <c r="D199" t="s">
        <v>663</v>
      </c>
      <c r="E199" t="s">
        <v>11</v>
      </c>
      <c r="F199" t="s">
        <v>395</v>
      </c>
      <c r="G199" t="s">
        <v>416</v>
      </c>
      <c r="H199" s="6">
        <v>113100</v>
      </c>
      <c r="I199" t="s">
        <v>15</v>
      </c>
    </row>
    <row r="200" spans="1:9" x14ac:dyDescent="0.3">
      <c r="A200" t="s">
        <v>9</v>
      </c>
      <c r="B200" t="s">
        <v>10</v>
      </c>
      <c r="C200" s="1">
        <v>45342</v>
      </c>
      <c r="D200" t="s">
        <v>663</v>
      </c>
      <c r="E200" t="s">
        <v>11</v>
      </c>
      <c r="F200" t="s">
        <v>417</v>
      </c>
      <c r="G200" t="s">
        <v>418</v>
      </c>
      <c r="H200" s="6">
        <v>71951.149999999994</v>
      </c>
      <c r="I200" t="s">
        <v>15</v>
      </c>
    </row>
    <row r="201" spans="1:9" x14ac:dyDescent="0.3">
      <c r="A201" t="s">
        <v>9</v>
      </c>
      <c r="B201" t="s">
        <v>10</v>
      </c>
      <c r="C201" s="1">
        <v>45342</v>
      </c>
      <c r="D201" t="s">
        <v>114</v>
      </c>
      <c r="E201" t="s">
        <v>34</v>
      </c>
      <c r="F201" t="s">
        <v>115</v>
      </c>
      <c r="G201" t="s">
        <v>419</v>
      </c>
      <c r="H201" s="6">
        <v>70047.240000000005</v>
      </c>
      <c r="I201" t="s">
        <v>604</v>
      </c>
    </row>
    <row r="202" spans="1:9" x14ac:dyDescent="0.3">
      <c r="A202" t="s">
        <v>9</v>
      </c>
      <c r="B202" t="s">
        <v>10</v>
      </c>
      <c r="C202" s="1">
        <v>45342</v>
      </c>
      <c r="D202" t="s">
        <v>663</v>
      </c>
      <c r="E202" t="s">
        <v>11</v>
      </c>
      <c r="F202" t="s">
        <v>420</v>
      </c>
      <c r="G202" t="s">
        <v>421</v>
      </c>
      <c r="H202" s="6">
        <v>37650</v>
      </c>
      <c r="I202" t="s">
        <v>15</v>
      </c>
    </row>
    <row r="203" spans="1:9" x14ac:dyDescent="0.3">
      <c r="A203" t="s">
        <v>9</v>
      </c>
      <c r="B203" t="s">
        <v>10</v>
      </c>
      <c r="C203" s="1">
        <v>45342</v>
      </c>
      <c r="D203" t="s">
        <v>114</v>
      </c>
      <c r="E203" t="s">
        <v>34</v>
      </c>
      <c r="F203" t="s">
        <v>115</v>
      </c>
      <c r="G203" t="s">
        <v>422</v>
      </c>
      <c r="H203" s="6">
        <v>69058.27</v>
      </c>
      <c r="I203" t="s">
        <v>604</v>
      </c>
    </row>
    <row r="204" spans="1:9" x14ac:dyDescent="0.3">
      <c r="A204" t="s">
        <v>9</v>
      </c>
      <c r="B204" t="s">
        <v>10</v>
      </c>
      <c r="C204" s="1">
        <v>45342</v>
      </c>
      <c r="D204" t="s">
        <v>663</v>
      </c>
      <c r="E204" t="s">
        <v>11</v>
      </c>
      <c r="F204" t="s">
        <v>404</v>
      </c>
      <c r="G204" t="s">
        <v>423</v>
      </c>
      <c r="H204" s="6">
        <v>98698.5</v>
      </c>
      <c r="I204" t="s">
        <v>15</v>
      </c>
    </row>
    <row r="205" spans="1:9" x14ac:dyDescent="0.3">
      <c r="A205" t="s">
        <v>9</v>
      </c>
      <c r="B205" t="s">
        <v>10</v>
      </c>
      <c r="C205" s="1">
        <v>45342</v>
      </c>
      <c r="D205" t="s">
        <v>663</v>
      </c>
      <c r="E205" t="s">
        <v>11</v>
      </c>
      <c r="F205" t="s">
        <v>404</v>
      </c>
      <c r="G205" t="s">
        <v>424</v>
      </c>
      <c r="H205" s="6">
        <v>37500</v>
      </c>
      <c r="I205" t="s">
        <v>15</v>
      </c>
    </row>
    <row r="206" spans="1:9" x14ac:dyDescent="0.3">
      <c r="A206" t="s">
        <v>9</v>
      </c>
      <c r="B206" t="s">
        <v>10</v>
      </c>
      <c r="C206" s="1">
        <v>45342</v>
      </c>
      <c r="D206" t="s">
        <v>114</v>
      </c>
      <c r="E206" t="s">
        <v>34</v>
      </c>
      <c r="F206" t="s">
        <v>115</v>
      </c>
      <c r="G206" t="s">
        <v>425</v>
      </c>
      <c r="H206" s="6">
        <v>38492.639999999999</v>
      </c>
      <c r="I206" t="s">
        <v>604</v>
      </c>
    </row>
    <row r="207" spans="1:9" x14ac:dyDescent="0.3">
      <c r="A207" t="s">
        <v>9</v>
      </c>
      <c r="B207" t="s">
        <v>10</v>
      </c>
      <c r="C207" s="1">
        <v>45343</v>
      </c>
      <c r="D207" t="s">
        <v>664</v>
      </c>
      <c r="E207" t="s">
        <v>11</v>
      </c>
      <c r="F207" t="s">
        <v>120</v>
      </c>
      <c r="G207" t="s">
        <v>426</v>
      </c>
      <c r="H207">
        <v>53118.149999999994</v>
      </c>
      <c r="I207" t="s">
        <v>132</v>
      </c>
    </row>
    <row r="208" spans="1:9" x14ac:dyDescent="0.3">
      <c r="A208" t="s">
        <v>9</v>
      </c>
      <c r="B208" t="s">
        <v>10</v>
      </c>
      <c r="C208" s="1">
        <v>45343</v>
      </c>
      <c r="D208" t="s">
        <v>663</v>
      </c>
      <c r="E208" t="s">
        <v>11</v>
      </c>
      <c r="F208" t="s">
        <v>14</v>
      </c>
      <c r="G208" t="s">
        <v>427</v>
      </c>
      <c r="H208" s="6">
        <v>59475</v>
      </c>
      <c r="I208" t="s">
        <v>15</v>
      </c>
    </row>
    <row r="209" spans="1:9" x14ac:dyDescent="0.3">
      <c r="A209" t="s">
        <v>9</v>
      </c>
      <c r="B209" t="s">
        <v>10</v>
      </c>
      <c r="C209" s="1">
        <v>45343</v>
      </c>
      <c r="D209" t="s">
        <v>663</v>
      </c>
      <c r="E209" t="s">
        <v>11</v>
      </c>
      <c r="F209" t="s">
        <v>428</v>
      </c>
      <c r="G209" t="s">
        <v>429</v>
      </c>
      <c r="H209" s="6">
        <v>32118.05</v>
      </c>
      <c r="I209" t="s">
        <v>12</v>
      </c>
    </row>
    <row r="210" spans="1:9" x14ac:dyDescent="0.3">
      <c r="A210" t="s">
        <v>9</v>
      </c>
      <c r="B210" t="s">
        <v>10</v>
      </c>
      <c r="C210" s="1">
        <v>45343</v>
      </c>
      <c r="D210" t="s">
        <v>663</v>
      </c>
      <c r="E210" t="s">
        <v>11</v>
      </c>
      <c r="F210" t="s">
        <v>18</v>
      </c>
      <c r="G210" t="s">
        <v>430</v>
      </c>
      <c r="H210" s="6">
        <v>113022</v>
      </c>
      <c r="I210" t="s">
        <v>15</v>
      </c>
    </row>
    <row r="211" spans="1:9" x14ac:dyDescent="0.3">
      <c r="A211" t="s">
        <v>9</v>
      </c>
      <c r="B211" t="s">
        <v>10</v>
      </c>
      <c r="C211" s="1">
        <v>45343</v>
      </c>
      <c r="D211" t="s">
        <v>663</v>
      </c>
      <c r="E211" t="s">
        <v>11</v>
      </c>
      <c r="F211" t="s">
        <v>18</v>
      </c>
      <c r="G211" t="s">
        <v>431</v>
      </c>
      <c r="H211" s="6">
        <v>69619.199999999997</v>
      </c>
      <c r="I211" t="s">
        <v>15</v>
      </c>
    </row>
    <row r="212" spans="1:9" x14ac:dyDescent="0.3">
      <c r="A212" t="s">
        <v>9</v>
      </c>
      <c r="B212" t="s">
        <v>10</v>
      </c>
      <c r="C212" s="1">
        <v>45343</v>
      </c>
      <c r="D212" t="s">
        <v>663</v>
      </c>
      <c r="E212" t="s">
        <v>11</v>
      </c>
      <c r="F212" t="s">
        <v>14</v>
      </c>
      <c r="G212" t="s">
        <v>432</v>
      </c>
      <c r="H212" s="6">
        <v>29802.420000000002</v>
      </c>
      <c r="I212" t="s">
        <v>57</v>
      </c>
    </row>
    <row r="213" spans="1:9" x14ac:dyDescent="0.3">
      <c r="A213" t="s">
        <v>9</v>
      </c>
      <c r="B213" t="s">
        <v>10</v>
      </c>
      <c r="C213" s="1">
        <v>45343</v>
      </c>
      <c r="D213" t="s">
        <v>663</v>
      </c>
      <c r="E213" t="s">
        <v>11</v>
      </c>
      <c r="F213" t="s">
        <v>14</v>
      </c>
      <c r="G213" t="s">
        <v>433</v>
      </c>
      <c r="H213" s="6">
        <v>27285</v>
      </c>
      <c r="I213" t="s">
        <v>15</v>
      </c>
    </row>
    <row r="214" spans="1:9" x14ac:dyDescent="0.3">
      <c r="A214" t="s">
        <v>9</v>
      </c>
      <c r="B214" t="s">
        <v>10</v>
      </c>
      <c r="C214" s="1">
        <v>45343</v>
      </c>
      <c r="D214" t="s">
        <v>663</v>
      </c>
      <c r="E214" t="s">
        <v>11</v>
      </c>
      <c r="F214" t="s">
        <v>434</v>
      </c>
      <c r="G214" t="s">
        <v>435</v>
      </c>
      <c r="H214">
        <v>61634.35</v>
      </c>
      <c r="I214" t="s">
        <v>15</v>
      </c>
    </row>
    <row r="215" spans="1:9" x14ac:dyDescent="0.3">
      <c r="A215" t="s">
        <v>9</v>
      </c>
      <c r="B215" t="s">
        <v>10</v>
      </c>
      <c r="C215" s="1">
        <v>45343</v>
      </c>
      <c r="D215" t="s">
        <v>663</v>
      </c>
      <c r="E215" t="s">
        <v>11</v>
      </c>
      <c r="F215" t="s">
        <v>336</v>
      </c>
      <c r="G215" t="s">
        <v>436</v>
      </c>
      <c r="H215" s="6">
        <v>57109.5</v>
      </c>
      <c r="I215" t="s">
        <v>15</v>
      </c>
    </row>
    <row r="216" spans="1:9" x14ac:dyDescent="0.3">
      <c r="A216" t="s">
        <v>9</v>
      </c>
      <c r="B216" t="s">
        <v>10</v>
      </c>
      <c r="C216" s="1">
        <v>45343</v>
      </c>
      <c r="D216" t="s">
        <v>663</v>
      </c>
      <c r="E216" t="s">
        <v>11</v>
      </c>
      <c r="F216" t="s">
        <v>279</v>
      </c>
      <c r="G216" t="s">
        <v>437</v>
      </c>
      <c r="H216" s="6">
        <v>83512.5</v>
      </c>
      <c r="I216" t="s">
        <v>15</v>
      </c>
    </row>
    <row r="217" spans="1:9" x14ac:dyDescent="0.3">
      <c r="A217" t="s">
        <v>9</v>
      </c>
      <c r="B217" t="s">
        <v>10</v>
      </c>
      <c r="C217" s="1">
        <v>45343</v>
      </c>
      <c r="D217" t="s">
        <v>663</v>
      </c>
      <c r="E217" t="s">
        <v>11</v>
      </c>
      <c r="F217" t="s">
        <v>438</v>
      </c>
      <c r="G217" t="s">
        <v>439</v>
      </c>
      <c r="H217" s="6">
        <v>72000</v>
      </c>
      <c r="I217" t="s">
        <v>15</v>
      </c>
    </row>
    <row r="218" spans="1:9" x14ac:dyDescent="0.3">
      <c r="A218" t="s">
        <v>9</v>
      </c>
      <c r="B218" t="s">
        <v>10</v>
      </c>
      <c r="C218" s="1">
        <v>45343</v>
      </c>
      <c r="D218" t="s">
        <v>663</v>
      </c>
      <c r="E218" t="s">
        <v>11</v>
      </c>
      <c r="F218" t="s">
        <v>399</v>
      </c>
      <c r="G218" t="s">
        <v>440</v>
      </c>
      <c r="H218" s="6">
        <v>33300</v>
      </c>
      <c r="I218" t="s">
        <v>15</v>
      </c>
    </row>
    <row r="219" spans="1:9" x14ac:dyDescent="0.3">
      <c r="A219" t="s">
        <v>9</v>
      </c>
      <c r="B219" t="s">
        <v>10</v>
      </c>
      <c r="C219" s="1">
        <v>45343</v>
      </c>
      <c r="D219" t="s">
        <v>663</v>
      </c>
      <c r="E219" t="s">
        <v>11</v>
      </c>
      <c r="F219" t="s">
        <v>331</v>
      </c>
      <c r="G219" t="s">
        <v>441</v>
      </c>
      <c r="H219" s="6">
        <v>51557.06</v>
      </c>
      <c r="I219" t="s">
        <v>57</v>
      </c>
    </row>
    <row r="220" spans="1:9" x14ac:dyDescent="0.3">
      <c r="A220" t="s">
        <v>9</v>
      </c>
      <c r="B220" t="s">
        <v>10</v>
      </c>
      <c r="C220" s="1">
        <v>45343</v>
      </c>
      <c r="D220" t="s">
        <v>663</v>
      </c>
      <c r="E220" t="s">
        <v>11</v>
      </c>
      <c r="F220" t="s">
        <v>117</v>
      </c>
      <c r="G220" t="s">
        <v>442</v>
      </c>
      <c r="H220" s="6">
        <v>44825.74</v>
      </c>
      <c r="I220" t="s">
        <v>15</v>
      </c>
    </row>
    <row r="221" spans="1:9" x14ac:dyDescent="0.3">
      <c r="A221" t="s">
        <v>9</v>
      </c>
      <c r="B221" t="s">
        <v>10</v>
      </c>
      <c r="C221" s="1">
        <v>45343</v>
      </c>
      <c r="D221" t="s">
        <v>663</v>
      </c>
      <c r="E221" t="s">
        <v>11</v>
      </c>
      <c r="F221" t="s">
        <v>404</v>
      </c>
      <c r="G221" t="s">
        <v>443</v>
      </c>
      <c r="H221" s="6">
        <v>135790.5</v>
      </c>
      <c r="I221" t="s">
        <v>15</v>
      </c>
    </row>
    <row r="222" spans="1:9" x14ac:dyDescent="0.3">
      <c r="A222" t="s">
        <v>9</v>
      </c>
      <c r="B222" t="s">
        <v>10</v>
      </c>
      <c r="C222" s="1">
        <v>45344</v>
      </c>
      <c r="D222" t="s">
        <v>664</v>
      </c>
      <c r="E222" t="s">
        <v>34</v>
      </c>
      <c r="F222" t="s">
        <v>444</v>
      </c>
      <c r="G222" t="s">
        <v>445</v>
      </c>
      <c r="H222">
        <v>25161</v>
      </c>
      <c r="I222" t="s">
        <v>89</v>
      </c>
    </row>
    <row r="223" spans="1:9" x14ac:dyDescent="0.3">
      <c r="A223" t="s">
        <v>9</v>
      </c>
      <c r="B223" t="s">
        <v>10</v>
      </c>
      <c r="C223" s="1">
        <v>45344</v>
      </c>
      <c r="D223" t="s">
        <v>114</v>
      </c>
      <c r="E223" t="s">
        <v>34</v>
      </c>
      <c r="F223" t="s">
        <v>256</v>
      </c>
      <c r="G223" t="s">
        <v>446</v>
      </c>
      <c r="H223">
        <v>38400</v>
      </c>
      <c r="I223" t="s">
        <v>581</v>
      </c>
    </row>
    <row r="224" spans="1:9" x14ac:dyDescent="0.3">
      <c r="A224" t="s">
        <v>9</v>
      </c>
      <c r="B224" t="s">
        <v>10</v>
      </c>
      <c r="C224" s="1">
        <v>45344</v>
      </c>
      <c r="D224" t="s">
        <v>663</v>
      </c>
      <c r="E224" t="s">
        <v>11</v>
      </c>
      <c r="F224" t="s">
        <v>14</v>
      </c>
      <c r="G224" t="s">
        <v>447</v>
      </c>
      <c r="H224" s="6">
        <v>219767.26</v>
      </c>
      <c r="I224" t="s">
        <v>15</v>
      </c>
    </row>
    <row r="225" spans="1:9" x14ac:dyDescent="0.3">
      <c r="A225" t="s">
        <v>9</v>
      </c>
      <c r="B225" t="s">
        <v>10</v>
      </c>
      <c r="C225" s="1">
        <v>45344</v>
      </c>
      <c r="D225" t="s">
        <v>663</v>
      </c>
      <c r="E225" t="s">
        <v>11</v>
      </c>
      <c r="F225" t="s">
        <v>13</v>
      </c>
      <c r="G225" t="s">
        <v>448</v>
      </c>
      <c r="H225" s="6">
        <v>267390.95</v>
      </c>
      <c r="I225" t="s">
        <v>15</v>
      </c>
    </row>
    <row r="226" spans="1:9" x14ac:dyDescent="0.3">
      <c r="A226" t="s">
        <v>9</v>
      </c>
      <c r="B226" t="s">
        <v>10</v>
      </c>
      <c r="C226" s="1">
        <v>45344</v>
      </c>
      <c r="D226" t="s">
        <v>663</v>
      </c>
      <c r="E226" t="s">
        <v>11</v>
      </c>
      <c r="F226" t="s">
        <v>14</v>
      </c>
      <c r="G226" t="s">
        <v>449</v>
      </c>
      <c r="H226" s="6">
        <v>211153.8</v>
      </c>
      <c r="I226" t="s">
        <v>15</v>
      </c>
    </row>
    <row r="227" spans="1:9" x14ac:dyDescent="0.3">
      <c r="A227" t="s">
        <v>9</v>
      </c>
      <c r="B227" t="s">
        <v>10</v>
      </c>
      <c r="C227" s="1">
        <v>45344</v>
      </c>
      <c r="D227" t="s">
        <v>663</v>
      </c>
      <c r="E227" t="s">
        <v>11</v>
      </c>
      <c r="F227" t="s">
        <v>14</v>
      </c>
      <c r="G227" t="s">
        <v>450</v>
      </c>
      <c r="H227" s="6">
        <v>32880</v>
      </c>
      <c r="I227" t="s">
        <v>15</v>
      </c>
    </row>
    <row r="228" spans="1:9" x14ac:dyDescent="0.3">
      <c r="A228" t="s">
        <v>9</v>
      </c>
      <c r="B228" t="s">
        <v>10</v>
      </c>
      <c r="C228" s="1">
        <v>45344</v>
      </c>
      <c r="D228" t="s">
        <v>663</v>
      </c>
      <c r="E228" t="s">
        <v>11</v>
      </c>
      <c r="F228" t="s">
        <v>14</v>
      </c>
      <c r="G228" t="s">
        <v>451</v>
      </c>
      <c r="H228" s="6">
        <v>85352.86</v>
      </c>
      <c r="I228" t="s">
        <v>15</v>
      </c>
    </row>
    <row r="229" spans="1:9" x14ac:dyDescent="0.3">
      <c r="A229" t="s">
        <v>9</v>
      </c>
      <c r="B229" t="s">
        <v>10</v>
      </c>
      <c r="C229" s="1">
        <v>45344</v>
      </c>
      <c r="D229" t="s">
        <v>663</v>
      </c>
      <c r="E229" t="s">
        <v>11</v>
      </c>
      <c r="F229" t="s">
        <v>14</v>
      </c>
      <c r="G229" t="s">
        <v>452</v>
      </c>
      <c r="H229" s="6">
        <v>49887</v>
      </c>
      <c r="I229" t="s">
        <v>15</v>
      </c>
    </row>
    <row r="230" spans="1:9" x14ac:dyDescent="0.3">
      <c r="A230" t="s">
        <v>9</v>
      </c>
      <c r="B230" t="s">
        <v>10</v>
      </c>
      <c r="C230" s="1">
        <v>45344</v>
      </c>
      <c r="D230" t="s">
        <v>663</v>
      </c>
      <c r="E230" t="s">
        <v>11</v>
      </c>
      <c r="F230" t="s">
        <v>14</v>
      </c>
      <c r="G230" t="s">
        <v>453</v>
      </c>
      <c r="H230" s="6">
        <v>40311</v>
      </c>
      <c r="I230" t="s">
        <v>15</v>
      </c>
    </row>
    <row r="231" spans="1:9" x14ac:dyDescent="0.3">
      <c r="A231" t="s">
        <v>9</v>
      </c>
      <c r="B231" t="s">
        <v>10</v>
      </c>
      <c r="C231" s="1">
        <v>45344</v>
      </c>
      <c r="D231" t="s">
        <v>114</v>
      </c>
      <c r="E231" t="s">
        <v>11</v>
      </c>
      <c r="F231" t="s">
        <v>58</v>
      </c>
      <c r="G231" t="s">
        <v>454</v>
      </c>
      <c r="H231" s="6">
        <v>449905.33</v>
      </c>
      <c r="I231" t="s">
        <v>21</v>
      </c>
    </row>
    <row r="232" spans="1:9" x14ac:dyDescent="0.3">
      <c r="A232" t="s">
        <v>9</v>
      </c>
      <c r="B232" t="s">
        <v>10</v>
      </c>
      <c r="C232" s="1">
        <v>45344</v>
      </c>
      <c r="D232" t="s">
        <v>663</v>
      </c>
      <c r="E232" t="s">
        <v>11</v>
      </c>
      <c r="F232" t="s">
        <v>13</v>
      </c>
      <c r="G232" t="s">
        <v>455</v>
      </c>
      <c r="H232" s="6">
        <v>159856.18</v>
      </c>
      <c r="I232" t="s">
        <v>15</v>
      </c>
    </row>
    <row r="233" spans="1:9" x14ac:dyDescent="0.3">
      <c r="A233" t="s">
        <v>9</v>
      </c>
      <c r="B233" t="s">
        <v>10</v>
      </c>
      <c r="C233" s="1">
        <v>45344</v>
      </c>
      <c r="D233" t="s">
        <v>663</v>
      </c>
      <c r="E233" t="s">
        <v>11</v>
      </c>
      <c r="F233" t="s">
        <v>13</v>
      </c>
      <c r="G233" t="s">
        <v>456</v>
      </c>
      <c r="H233" s="6">
        <v>120000</v>
      </c>
      <c r="I233" t="s">
        <v>15</v>
      </c>
    </row>
    <row r="234" spans="1:9" x14ac:dyDescent="0.3">
      <c r="A234" t="s">
        <v>9</v>
      </c>
      <c r="B234" t="s">
        <v>10</v>
      </c>
      <c r="C234" s="1">
        <v>45344</v>
      </c>
      <c r="D234" t="s">
        <v>663</v>
      </c>
      <c r="E234" t="s">
        <v>11</v>
      </c>
      <c r="F234" t="s">
        <v>13</v>
      </c>
      <c r="G234" t="s">
        <v>457</v>
      </c>
      <c r="H234" s="6">
        <v>114569.12</v>
      </c>
      <c r="I234" t="s">
        <v>15</v>
      </c>
    </row>
    <row r="235" spans="1:9" x14ac:dyDescent="0.3">
      <c r="A235" t="s">
        <v>9</v>
      </c>
      <c r="B235" t="s">
        <v>10</v>
      </c>
      <c r="C235" s="1">
        <v>45344</v>
      </c>
      <c r="D235" t="s">
        <v>663</v>
      </c>
      <c r="E235" t="s">
        <v>11</v>
      </c>
      <c r="F235" t="s">
        <v>13</v>
      </c>
      <c r="G235" t="s">
        <v>458</v>
      </c>
      <c r="H235" s="6">
        <v>139842.19</v>
      </c>
      <c r="I235" t="s">
        <v>15</v>
      </c>
    </row>
    <row r="236" spans="1:9" x14ac:dyDescent="0.3">
      <c r="A236" t="s">
        <v>9</v>
      </c>
      <c r="B236" t="s">
        <v>10</v>
      </c>
      <c r="C236" s="1">
        <v>45344</v>
      </c>
      <c r="D236" t="s">
        <v>663</v>
      </c>
      <c r="E236" t="s">
        <v>11</v>
      </c>
      <c r="F236" t="s">
        <v>13</v>
      </c>
      <c r="G236" t="s">
        <v>459</v>
      </c>
      <c r="H236" s="6">
        <v>32880</v>
      </c>
      <c r="I236" t="s">
        <v>15</v>
      </c>
    </row>
    <row r="237" spans="1:9" x14ac:dyDescent="0.3">
      <c r="A237" t="s">
        <v>9</v>
      </c>
      <c r="B237" t="s">
        <v>10</v>
      </c>
      <c r="C237" s="1">
        <v>45344</v>
      </c>
      <c r="D237" t="s">
        <v>663</v>
      </c>
      <c r="E237" t="s">
        <v>11</v>
      </c>
      <c r="F237" t="s">
        <v>460</v>
      </c>
      <c r="G237" t="s">
        <v>461</v>
      </c>
      <c r="H237" s="6">
        <v>126423</v>
      </c>
      <c r="I237" t="s">
        <v>15</v>
      </c>
    </row>
    <row r="238" spans="1:9" x14ac:dyDescent="0.3">
      <c r="A238" t="s">
        <v>9</v>
      </c>
      <c r="B238" t="s">
        <v>10</v>
      </c>
      <c r="C238" s="1">
        <v>45344</v>
      </c>
      <c r="D238" t="s">
        <v>663</v>
      </c>
      <c r="E238" t="s">
        <v>11</v>
      </c>
      <c r="F238" t="s">
        <v>13</v>
      </c>
      <c r="G238" t="s">
        <v>462</v>
      </c>
      <c r="H238" s="6">
        <v>98231.94</v>
      </c>
      <c r="I238" t="s">
        <v>15</v>
      </c>
    </row>
    <row r="239" spans="1:9" x14ac:dyDescent="0.3">
      <c r="A239" t="s">
        <v>9</v>
      </c>
      <c r="B239" t="s">
        <v>10</v>
      </c>
      <c r="C239" s="1">
        <v>45344</v>
      </c>
      <c r="D239" t="s">
        <v>663</v>
      </c>
      <c r="E239" t="s">
        <v>11</v>
      </c>
      <c r="F239" t="s">
        <v>13</v>
      </c>
      <c r="G239" t="s">
        <v>463</v>
      </c>
      <c r="H239">
        <v>90000</v>
      </c>
      <c r="I239" t="s">
        <v>15</v>
      </c>
    </row>
    <row r="240" spans="1:9" x14ac:dyDescent="0.3">
      <c r="A240" t="s">
        <v>9</v>
      </c>
      <c r="B240" t="s">
        <v>10</v>
      </c>
      <c r="C240" s="1">
        <v>45344</v>
      </c>
      <c r="D240" t="s">
        <v>663</v>
      </c>
      <c r="E240" t="s">
        <v>11</v>
      </c>
      <c r="F240" t="s">
        <v>13</v>
      </c>
      <c r="G240" t="s">
        <v>464</v>
      </c>
      <c r="H240" s="6">
        <v>267390.95</v>
      </c>
      <c r="I240" t="s">
        <v>15</v>
      </c>
    </row>
    <row r="241" spans="1:9" x14ac:dyDescent="0.3">
      <c r="A241" t="s">
        <v>9</v>
      </c>
      <c r="B241" t="s">
        <v>10</v>
      </c>
      <c r="C241" s="1">
        <v>45344</v>
      </c>
      <c r="D241" t="s">
        <v>663</v>
      </c>
      <c r="E241" t="s">
        <v>11</v>
      </c>
      <c r="F241" t="s">
        <v>13</v>
      </c>
      <c r="G241" t="s">
        <v>465</v>
      </c>
      <c r="H241" s="6">
        <v>134250</v>
      </c>
      <c r="I241" t="s">
        <v>15</v>
      </c>
    </row>
    <row r="242" spans="1:9" x14ac:dyDescent="0.3">
      <c r="A242" t="s">
        <v>9</v>
      </c>
      <c r="B242" t="s">
        <v>10</v>
      </c>
      <c r="C242" s="1">
        <v>45344</v>
      </c>
      <c r="D242" t="s">
        <v>663</v>
      </c>
      <c r="E242" t="s">
        <v>11</v>
      </c>
      <c r="F242" t="s">
        <v>13</v>
      </c>
      <c r="G242" t="s">
        <v>466</v>
      </c>
      <c r="H242" s="6">
        <v>103042.8</v>
      </c>
      <c r="I242" t="s">
        <v>15</v>
      </c>
    </row>
    <row r="243" spans="1:9" x14ac:dyDescent="0.3">
      <c r="A243" t="s">
        <v>9</v>
      </c>
      <c r="B243" t="s">
        <v>10</v>
      </c>
      <c r="C243" s="1">
        <v>45344</v>
      </c>
      <c r="D243" t="s">
        <v>663</v>
      </c>
      <c r="E243" t="s">
        <v>11</v>
      </c>
      <c r="F243" t="s">
        <v>145</v>
      </c>
      <c r="G243" t="s">
        <v>467</v>
      </c>
      <c r="H243" s="6">
        <v>59280</v>
      </c>
      <c r="I243" t="s">
        <v>15</v>
      </c>
    </row>
    <row r="244" spans="1:9" x14ac:dyDescent="0.3">
      <c r="A244" t="s">
        <v>9</v>
      </c>
      <c r="B244" t="s">
        <v>10</v>
      </c>
      <c r="C244" s="1">
        <v>45344</v>
      </c>
      <c r="D244" t="s">
        <v>114</v>
      </c>
      <c r="E244" t="s">
        <v>34</v>
      </c>
      <c r="F244" t="s">
        <v>118</v>
      </c>
      <c r="G244" t="s">
        <v>468</v>
      </c>
      <c r="H244">
        <v>59271.810000000005</v>
      </c>
      <c r="I244" t="s">
        <v>130</v>
      </c>
    </row>
    <row r="245" spans="1:9" x14ac:dyDescent="0.3">
      <c r="A245" t="s">
        <v>9</v>
      </c>
      <c r="B245" t="s">
        <v>10</v>
      </c>
      <c r="C245" s="1">
        <v>45344</v>
      </c>
      <c r="D245" t="s">
        <v>114</v>
      </c>
      <c r="E245" t="s">
        <v>34</v>
      </c>
      <c r="F245" t="s">
        <v>121</v>
      </c>
      <c r="G245" t="s">
        <v>469</v>
      </c>
      <c r="H245">
        <v>32055.35</v>
      </c>
      <c r="I245" t="s">
        <v>131</v>
      </c>
    </row>
    <row r="246" spans="1:9" x14ac:dyDescent="0.3">
      <c r="A246" t="s">
        <v>9</v>
      </c>
      <c r="B246" t="s">
        <v>10</v>
      </c>
      <c r="C246" s="1">
        <v>45344</v>
      </c>
      <c r="D246" t="s">
        <v>114</v>
      </c>
      <c r="E246" t="s">
        <v>34</v>
      </c>
      <c r="F246" t="s">
        <v>470</v>
      </c>
      <c r="G246" t="s">
        <v>471</v>
      </c>
      <c r="H246">
        <v>27513.399999999998</v>
      </c>
      <c r="I246" t="s">
        <v>35</v>
      </c>
    </row>
    <row r="247" spans="1:9" x14ac:dyDescent="0.3">
      <c r="A247" t="s">
        <v>9</v>
      </c>
      <c r="B247" t="s">
        <v>10</v>
      </c>
      <c r="C247" s="1">
        <v>45344</v>
      </c>
      <c r="D247" t="s">
        <v>114</v>
      </c>
      <c r="E247" t="s">
        <v>34</v>
      </c>
      <c r="F247" t="s">
        <v>36</v>
      </c>
      <c r="G247" t="s">
        <v>472</v>
      </c>
      <c r="H247">
        <v>549231.85</v>
      </c>
      <c r="I247" t="s">
        <v>37</v>
      </c>
    </row>
    <row r="248" spans="1:9" x14ac:dyDescent="0.3">
      <c r="A248" t="s">
        <v>9</v>
      </c>
      <c r="B248" t="s">
        <v>10</v>
      </c>
      <c r="C248" s="1">
        <v>45344</v>
      </c>
      <c r="D248" t="s">
        <v>114</v>
      </c>
      <c r="E248" t="s">
        <v>34</v>
      </c>
      <c r="F248" t="s">
        <v>51</v>
      </c>
      <c r="G248" t="s">
        <v>473</v>
      </c>
      <c r="H248" s="6">
        <v>3222949.5099999947</v>
      </c>
      <c r="I248" t="s">
        <v>157</v>
      </c>
    </row>
    <row r="249" spans="1:9" x14ac:dyDescent="0.3">
      <c r="A249" t="s">
        <v>9</v>
      </c>
      <c r="B249" t="s">
        <v>10</v>
      </c>
      <c r="C249" s="1">
        <v>45344</v>
      </c>
      <c r="D249" t="s">
        <v>114</v>
      </c>
      <c r="E249" t="s">
        <v>34</v>
      </c>
      <c r="F249" t="s">
        <v>116</v>
      </c>
      <c r="G249" t="s">
        <v>474</v>
      </c>
      <c r="H249">
        <v>104789.63</v>
      </c>
      <c r="I249" t="s">
        <v>126</v>
      </c>
    </row>
    <row r="250" spans="1:9" x14ac:dyDescent="0.3">
      <c r="A250" t="s">
        <v>9</v>
      </c>
      <c r="B250" t="s">
        <v>10</v>
      </c>
      <c r="C250" s="1">
        <v>45344</v>
      </c>
      <c r="D250" t="s">
        <v>114</v>
      </c>
      <c r="E250" t="s">
        <v>34</v>
      </c>
      <c r="F250" t="s">
        <v>60</v>
      </c>
      <c r="G250" t="s">
        <v>475</v>
      </c>
      <c r="H250">
        <v>63324</v>
      </c>
      <c r="I250" t="s">
        <v>35</v>
      </c>
    </row>
    <row r="251" spans="1:9" x14ac:dyDescent="0.3">
      <c r="A251" t="s">
        <v>9</v>
      </c>
      <c r="B251" t="s">
        <v>10</v>
      </c>
      <c r="C251" s="1">
        <v>45344</v>
      </c>
      <c r="D251" t="s">
        <v>114</v>
      </c>
      <c r="E251" t="s">
        <v>34</v>
      </c>
      <c r="F251" t="s">
        <v>52</v>
      </c>
      <c r="G251" t="s">
        <v>476</v>
      </c>
      <c r="H251" s="6">
        <v>3751568.7000000007</v>
      </c>
      <c r="I251" t="s">
        <v>162</v>
      </c>
    </row>
    <row r="252" spans="1:9" x14ac:dyDescent="0.3">
      <c r="A252" t="s">
        <v>9</v>
      </c>
      <c r="B252" t="s">
        <v>10</v>
      </c>
      <c r="C252" s="1">
        <v>45344</v>
      </c>
      <c r="D252" t="s">
        <v>114</v>
      </c>
      <c r="E252" t="s">
        <v>34</v>
      </c>
      <c r="F252" t="s">
        <v>50</v>
      </c>
      <c r="G252" t="s">
        <v>477</v>
      </c>
      <c r="H252" s="6">
        <v>105759.54999999997</v>
      </c>
      <c r="I252" t="s">
        <v>55</v>
      </c>
    </row>
    <row r="253" spans="1:9" x14ac:dyDescent="0.3">
      <c r="A253" t="s">
        <v>9</v>
      </c>
      <c r="B253" t="s">
        <v>10</v>
      </c>
      <c r="C253" s="1">
        <v>45344</v>
      </c>
      <c r="D253" t="s">
        <v>114</v>
      </c>
      <c r="E253" t="s">
        <v>34</v>
      </c>
      <c r="F253" t="s">
        <v>167</v>
      </c>
      <c r="G253" t="s">
        <v>478</v>
      </c>
      <c r="H253">
        <v>36537.07</v>
      </c>
      <c r="I253" t="s">
        <v>35</v>
      </c>
    </row>
    <row r="254" spans="1:9" x14ac:dyDescent="0.3">
      <c r="A254" t="s">
        <v>9</v>
      </c>
      <c r="B254" t="s">
        <v>10</v>
      </c>
      <c r="C254" s="1">
        <v>45344</v>
      </c>
      <c r="D254" t="s">
        <v>114</v>
      </c>
      <c r="E254" t="s">
        <v>34</v>
      </c>
      <c r="F254" t="s">
        <v>180</v>
      </c>
      <c r="G254" t="s">
        <v>479</v>
      </c>
      <c r="H254" s="6">
        <v>176652.73</v>
      </c>
      <c r="I254" t="s">
        <v>55</v>
      </c>
    </row>
    <row r="255" spans="1:9" x14ac:dyDescent="0.3">
      <c r="A255" t="s">
        <v>9</v>
      </c>
      <c r="B255" t="s">
        <v>10</v>
      </c>
      <c r="C255" s="1">
        <v>45344</v>
      </c>
      <c r="D255" t="s">
        <v>114</v>
      </c>
      <c r="E255" t="s">
        <v>34</v>
      </c>
      <c r="F255" t="s">
        <v>102</v>
      </c>
      <c r="G255" t="s">
        <v>480</v>
      </c>
      <c r="H255">
        <v>254135.93</v>
      </c>
      <c r="I255" t="s">
        <v>590</v>
      </c>
    </row>
    <row r="256" spans="1:9" x14ac:dyDescent="0.3">
      <c r="A256" t="s">
        <v>9</v>
      </c>
      <c r="B256" t="s">
        <v>10</v>
      </c>
      <c r="C256" s="1">
        <v>45344</v>
      </c>
      <c r="D256" t="s">
        <v>114</v>
      </c>
      <c r="E256" t="s">
        <v>34</v>
      </c>
      <c r="F256" t="s">
        <v>36</v>
      </c>
      <c r="G256" t="s">
        <v>481</v>
      </c>
      <c r="H256">
        <v>203443.71</v>
      </c>
      <c r="I256" t="s">
        <v>38</v>
      </c>
    </row>
    <row r="257" spans="1:9" x14ac:dyDescent="0.3">
      <c r="A257" t="s">
        <v>9</v>
      </c>
      <c r="B257" t="s">
        <v>10</v>
      </c>
      <c r="C257" s="1">
        <v>45344</v>
      </c>
      <c r="D257" t="s">
        <v>114</v>
      </c>
      <c r="E257" t="s">
        <v>34</v>
      </c>
      <c r="F257" t="s">
        <v>105</v>
      </c>
      <c r="G257" t="s">
        <v>482</v>
      </c>
      <c r="H257">
        <v>239901.30000000002</v>
      </c>
      <c r="I257" t="s">
        <v>112</v>
      </c>
    </row>
    <row r="258" spans="1:9" x14ac:dyDescent="0.3">
      <c r="A258" t="s">
        <v>9</v>
      </c>
      <c r="B258" t="s">
        <v>10</v>
      </c>
      <c r="C258" s="1">
        <v>45344</v>
      </c>
      <c r="D258" t="s">
        <v>114</v>
      </c>
      <c r="E258" t="s">
        <v>34</v>
      </c>
      <c r="F258" t="s">
        <v>60</v>
      </c>
      <c r="G258" t="s">
        <v>483</v>
      </c>
      <c r="H258">
        <v>72596.52</v>
      </c>
      <c r="I258" t="s">
        <v>158</v>
      </c>
    </row>
    <row r="259" spans="1:9" x14ac:dyDescent="0.3">
      <c r="A259" t="s">
        <v>9</v>
      </c>
      <c r="B259" t="s">
        <v>10</v>
      </c>
      <c r="C259" s="1">
        <v>45344</v>
      </c>
      <c r="D259" t="s">
        <v>114</v>
      </c>
      <c r="E259" t="s">
        <v>34</v>
      </c>
      <c r="F259" t="s">
        <v>60</v>
      </c>
      <c r="G259" t="s">
        <v>484</v>
      </c>
      <c r="H259">
        <v>54089.02</v>
      </c>
      <c r="I259" t="s">
        <v>158</v>
      </c>
    </row>
    <row r="260" spans="1:9" x14ac:dyDescent="0.3">
      <c r="A260" t="s">
        <v>9</v>
      </c>
      <c r="B260" t="s">
        <v>10</v>
      </c>
      <c r="C260" s="1">
        <v>45344</v>
      </c>
      <c r="D260" t="s">
        <v>114</v>
      </c>
      <c r="E260" t="s">
        <v>34</v>
      </c>
      <c r="F260" t="s">
        <v>39</v>
      </c>
      <c r="G260" t="s">
        <v>485</v>
      </c>
      <c r="H260">
        <v>227867.95000000004</v>
      </c>
      <c r="I260" t="s">
        <v>40</v>
      </c>
    </row>
    <row r="261" spans="1:9" x14ac:dyDescent="0.3">
      <c r="A261" t="s">
        <v>9</v>
      </c>
      <c r="B261" t="s">
        <v>10</v>
      </c>
      <c r="C261" s="1">
        <v>45344</v>
      </c>
      <c r="D261" t="s">
        <v>114</v>
      </c>
      <c r="E261" t="s">
        <v>34</v>
      </c>
      <c r="F261" t="s">
        <v>239</v>
      </c>
      <c r="G261" t="s">
        <v>486</v>
      </c>
      <c r="H261">
        <v>45332.62</v>
      </c>
      <c r="I261" t="s">
        <v>591</v>
      </c>
    </row>
    <row r="262" spans="1:9" x14ac:dyDescent="0.3">
      <c r="A262" t="s">
        <v>9</v>
      </c>
      <c r="B262" t="s">
        <v>10</v>
      </c>
      <c r="C262" s="1">
        <v>45344</v>
      </c>
      <c r="D262" t="s">
        <v>114</v>
      </c>
      <c r="E262" t="s">
        <v>34</v>
      </c>
      <c r="F262" t="s">
        <v>239</v>
      </c>
      <c r="G262" t="s">
        <v>487</v>
      </c>
      <c r="H262">
        <v>51992.21</v>
      </c>
      <c r="I262" t="s">
        <v>591</v>
      </c>
    </row>
    <row r="263" spans="1:9" x14ac:dyDescent="0.3">
      <c r="A263" t="s">
        <v>9</v>
      </c>
      <c r="B263" t="s">
        <v>10</v>
      </c>
      <c r="C263" s="1">
        <v>45345</v>
      </c>
      <c r="D263" t="s">
        <v>663</v>
      </c>
      <c r="E263" t="s">
        <v>11</v>
      </c>
      <c r="F263" t="s">
        <v>14</v>
      </c>
      <c r="G263" t="s">
        <v>488</v>
      </c>
      <c r="H263" s="6">
        <v>73815</v>
      </c>
      <c r="I263" t="s">
        <v>15</v>
      </c>
    </row>
    <row r="264" spans="1:9" x14ac:dyDescent="0.3">
      <c r="A264" t="s">
        <v>9</v>
      </c>
      <c r="B264" t="s">
        <v>10</v>
      </c>
      <c r="C264" s="1">
        <v>45345</v>
      </c>
      <c r="D264" t="s">
        <v>663</v>
      </c>
      <c r="E264" t="s">
        <v>11</v>
      </c>
      <c r="F264" t="s">
        <v>14</v>
      </c>
      <c r="G264" t="s">
        <v>489</v>
      </c>
      <c r="H264" s="6">
        <v>148533.22</v>
      </c>
      <c r="I264" t="s">
        <v>15</v>
      </c>
    </row>
    <row r="265" spans="1:9" x14ac:dyDescent="0.3">
      <c r="A265" t="s">
        <v>9</v>
      </c>
      <c r="B265" t="s">
        <v>10</v>
      </c>
      <c r="C265" s="1">
        <v>45345</v>
      </c>
      <c r="D265" t="s">
        <v>663</v>
      </c>
      <c r="E265" t="s">
        <v>11</v>
      </c>
      <c r="F265" t="s">
        <v>17</v>
      </c>
      <c r="G265" t="s">
        <v>490</v>
      </c>
      <c r="H265" s="6">
        <v>30519.53</v>
      </c>
      <c r="I265" t="s">
        <v>57</v>
      </c>
    </row>
    <row r="266" spans="1:9" x14ac:dyDescent="0.3">
      <c r="A266" t="s">
        <v>9</v>
      </c>
      <c r="B266" t="s">
        <v>10</v>
      </c>
      <c r="C266" s="1">
        <v>45345</v>
      </c>
      <c r="D266" t="s">
        <v>663</v>
      </c>
      <c r="E266" t="s">
        <v>11</v>
      </c>
      <c r="F266" t="s">
        <v>13</v>
      </c>
      <c r="G266" t="s">
        <v>491</v>
      </c>
      <c r="H266" s="6">
        <v>28656.959999999999</v>
      </c>
      <c r="I266" t="s">
        <v>12</v>
      </c>
    </row>
    <row r="267" spans="1:9" x14ac:dyDescent="0.3">
      <c r="A267" t="s">
        <v>9</v>
      </c>
      <c r="B267" t="s">
        <v>10</v>
      </c>
      <c r="C267" s="1">
        <v>45345</v>
      </c>
      <c r="D267" t="s">
        <v>663</v>
      </c>
      <c r="E267" t="s">
        <v>11</v>
      </c>
      <c r="F267" t="s">
        <v>460</v>
      </c>
      <c r="G267" t="s">
        <v>492</v>
      </c>
      <c r="H267" s="6">
        <v>34800</v>
      </c>
      <c r="I267" t="s">
        <v>15</v>
      </c>
    </row>
    <row r="268" spans="1:9" x14ac:dyDescent="0.3">
      <c r="A268" t="s">
        <v>9</v>
      </c>
      <c r="B268" t="s">
        <v>10</v>
      </c>
      <c r="C268" s="1">
        <v>45345</v>
      </c>
      <c r="D268" t="s">
        <v>663</v>
      </c>
      <c r="E268" t="s">
        <v>11</v>
      </c>
      <c r="F268" t="s">
        <v>434</v>
      </c>
      <c r="G268" t="s">
        <v>493</v>
      </c>
      <c r="H268" s="6">
        <v>45480</v>
      </c>
      <c r="I268" t="s">
        <v>15</v>
      </c>
    </row>
    <row r="269" spans="1:9" x14ac:dyDescent="0.3">
      <c r="A269" t="s">
        <v>9</v>
      </c>
      <c r="B269" t="s">
        <v>10</v>
      </c>
      <c r="C269" s="1">
        <v>45345</v>
      </c>
      <c r="D269" t="s">
        <v>663</v>
      </c>
      <c r="E269" t="s">
        <v>11</v>
      </c>
      <c r="F269" t="s">
        <v>13</v>
      </c>
      <c r="G269" t="s">
        <v>494</v>
      </c>
      <c r="H269" s="6">
        <v>68280.72</v>
      </c>
      <c r="I269" t="s">
        <v>12</v>
      </c>
    </row>
    <row r="270" spans="1:9" x14ac:dyDescent="0.3">
      <c r="A270" t="s">
        <v>9</v>
      </c>
      <c r="B270" t="s">
        <v>10</v>
      </c>
      <c r="C270" s="1">
        <v>45345</v>
      </c>
      <c r="D270" t="s">
        <v>663</v>
      </c>
      <c r="E270" t="s">
        <v>11</v>
      </c>
      <c r="F270" t="s">
        <v>13</v>
      </c>
      <c r="G270" t="s">
        <v>495</v>
      </c>
      <c r="H270" s="6">
        <v>46144.7</v>
      </c>
      <c r="I270" t="s">
        <v>15</v>
      </c>
    </row>
    <row r="271" spans="1:9" x14ac:dyDescent="0.3">
      <c r="A271" t="s">
        <v>9</v>
      </c>
      <c r="B271" t="s">
        <v>10</v>
      </c>
      <c r="C271" s="1">
        <v>45345</v>
      </c>
      <c r="D271" t="s">
        <v>663</v>
      </c>
      <c r="E271" t="s">
        <v>11</v>
      </c>
      <c r="F271" t="s">
        <v>200</v>
      </c>
      <c r="G271" t="s">
        <v>496</v>
      </c>
      <c r="H271" s="6">
        <v>57074.99</v>
      </c>
      <c r="I271" t="s">
        <v>15</v>
      </c>
    </row>
    <row r="272" spans="1:9" x14ac:dyDescent="0.3">
      <c r="A272" t="s">
        <v>9</v>
      </c>
      <c r="B272" t="s">
        <v>10</v>
      </c>
      <c r="C272" s="1">
        <v>45345</v>
      </c>
      <c r="D272" t="s">
        <v>663</v>
      </c>
      <c r="E272" t="s">
        <v>11</v>
      </c>
      <c r="F272" t="s">
        <v>497</v>
      </c>
      <c r="G272" t="s">
        <v>498</v>
      </c>
      <c r="H272" s="6">
        <v>58050</v>
      </c>
      <c r="I272" t="s">
        <v>15</v>
      </c>
    </row>
    <row r="273" spans="1:9" x14ac:dyDescent="0.3">
      <c r="A273" t="s">
        <v>9</v>
      </c>
      <c r="B273" t="s">
        <v>10</v>
      </c>
      <c r="C273" s="1">
        <v>45345</v>
      </c>
      <c r="D273" t="s">
        <v>114</v>
      </c>
      <c r="E273" t="s">
        <v>34</v>
      </c>
      <c r="F273" t="s">
        <v>60</v>
      </c>
      <c r="G273" t="s">
        <v>499</v>
      </c>
      <c r="H273">
        <v>-126685.54</v>
      </c>
      <c r="I273" t="s">
        <v>158</v>
      </c>
    </row>
    <row r="274" spans="1:9" x14ac:dyDescent="0.3">
      <c r="A274" t="s">
        <v>9</v>
      </c>
      <c r="B274" t="s">
        <v>10</v>
      </c>
      <c r="C274" s="1">
        <v>45346</v>
      </c>
      <c r="D274" t="s">
        <v>114</v>
      </c>
      <c r="E274" t="s">
        <v>34</v>
      </c>
      <c r="F274" t="s">
        <v>280</v>
      </c>
      <c r="G274" t="s">
        <v>500</v>
      </c>
      <c r="H274" s="6">
        <v>30095.29</v>
      </c>
      <c r="I274" t="s">
        <v>587</v>
      </c>
    </row>
    <row r="275" spans="1:9" x14ac:dyDescent="0.3">
      <c r="A275" t="s">
        <v>9</v>
      </c>
      <c r="B275" t="s">
        <v>10</v>
      </c>
      <c r="C275" s="1">
        <v>45348</v>
      </c>
      <c r="D275" t="s">
        <v>664</v>
      </c>
      <c r="E275" t="s">
        <v>43</v>
      </c>
      <c r="F275" t="s">
        <v>44</v>
      </c>
      <c r="G275" t="s">
        <v>502</v>
      </c>
      <c r="H275">
        <v>86309.89</v>
      </c>
      <c r="I275" t="s">
        <v>42</v>
      </c>
    </row>
    <row r="276" spans="1:9" x14ac:dyDescent="0.3">
      <c r="A276" t="s">
        <v>9</v>
      </c>
      <c r="B276" t="s">
        <v>10</v>
      </c>
      <c r="C276" s="1">
        <v>45348</v>
      </c>
      <c r="D276" t="s">
        <v>114</v>
      </c>
      <c r="E276" t="s">
        <v>11</v>
      </c>
      <c r="F276" t="s">
        <v>28</v>
      </c>
      <c r="G276" t="s">
        <v>503</v>
      </c>
      <c r="H276" s="6">
        <v>243256.09</v>
      </c>
      <c r="I276" t="s">
        <v>21</v>
      </c>
    </row>
    <row r="277" spans="1:9" x14ac:dyDescent="0.3">
      <c r="A277" t="s">
        <v>9</v>
      </c>
      <c r="B277" t="s">
        <v>10</v>
      </c>
      <c r="C277" s="1">
        <v>45348</v>
      </c>
      <c r="D277" t="s">
        <v>114</v>
      </c>
      <c r="E277" t="s">
        <v>11</v>
      </c>
      <c r="F277" t="s">
        <v>26</v>
      </c>
      <c r="G277" t="s">
        <v>504</v>
      </c>
      <c r="H277" s="6">
        <v>479049.49</v>
      </c>
      <c r="I277" t="s">
        <v>21</v>
      </c>
    </row>
    <row r="278" spans="1:9" x14ac:dyDescent="0.3">
      <c r="A278" t="s">
        <v>9</v>
      </c>
      <c r="B278" t="s">
        <v>10</v>
      </c>
      <c r="C278" s="1">
        <v>45348</v>
      </c>
      <c r="D278" t="s">
        <v>663</v>
      </c>
      <c r="E278" t="s">
        <v>11</v>
      </c>
      <c r="F278" t="s">
        <v>14</v>
      </c>
      <c r="G278" t="s">
        <v>505</v>
      </c>
      <c r="H278" s="6">
        <v>40647.160000000003</v>
      </c>
      <c r="I278" t="s">
        <v>15</v>
      </c>
    </row>
    <row r="279" spans="1:9" x14ac:dyDescent="0.3">
      <c r="A279" t="s">
        <v>9</v>
      </c>
      <c r="B279" t="s">
        <v>10</v>
      </c>
      <c r="C279" s="1">
        <v>45348</v>
      </c>
      <c r="D279" t="s">
        <v>664</v>
      </c>
      <c r="E279" t="s">
        <v>43</v>
      </c>
      <c r="F279" t="s">
        <v>217</v>
      </c>
      <c r="G279" t="s">
        <v>506</v>
      </c>
      <c r="H279">
        <v>95079.039999999994</v>
      </c>
      <c r="I279" t="s">
        <v>592</v>
      </c>
    </row>
    <row r="280" spans="1:9" x14ac:dyDescent="0.3">
      <c r="A280" t="s">
        <v>9</v>
      </c>
      <c r="B280" t="s">
        <v>10</v>
      </c>
      <c r="C280" s="1">
        <v>45348</v>
      </c>
      <c r="D280" t="s">
        <v>663</v>
      </c>
      <c r="E280" t="s">
        <v>11</v>
      </c>
      <c r="F280" t="s">
        <v>14</v>
      </c>
      <c r="G280" t="s">
        <v>507</v>
      </c>
      <c r="H280">
        <v>162300</v>
      </c>
      <c r="I280" t="s">
        <v>15</v>
      </c>
    </row>
    <row r="281" spans="1:9" x14ac:dyDescent="0.3">
      <c r="A281" t="s">
        <v>9</v>
      </c>
      <c r="B281" t="s">
        <v>10</v>
      </c>
      <c r="C281" s="1">
        <v>45348</v>
      </c>
      <c r="D281" t="s">
        <v>663</v>
      </c>
      <c r="E281" t="s">
        <v>11</v>
      </c>
      <c r="F281" t="s">
        <v>14</v>
      </c>
      <c r="G281" t="s">
        <v>508</v>
      </c>
      <c r="H281" s="6">
        <v>162300</v>
      </c>
      <c r="I281" t="s">
        <v>15</v>
      </c>
    </row>
    <row r="282" spans="1:9" x14ac:dyDescent="0.3">
      <c r="A282" t="s">
        <v>9</v>
      </c>
      <c r="B282" t="s">
        <v>10</v>
      </c>
      <c r="C282" s="1">
        <v>45348</v>
      </c>
      <c r="D282" t="s">
        <v>664</v>
      </c>
      <c r="E282" t="s">
        <v>43</v>
      </c>
      <c r="F282" t="s">
        <v>509</v>
      </c>
      <c r="G282" t="s">
        <v>510</v>
      </c>
      <c r="H282">
        <v>88026.32</v>
      </c>
      <c r="I282" t="s">
        <v>127</v>
      </c>
    </row>
    <row r="283" spans="1:9" x14ac:dyDescent="0.3">
      <c r="A283" t="s">
        <v>9</v>
      </c>
      <c r="B283" t="s">
        <v>10</v>
      </c>
      <c r="C283" s="1">
        <v>45348</v>
      </c>
      <c r="D283" t="s">
        <v>114</v>
      </c>
      <c r="E283" t="s">
        <v>11</v>
      </c>
      <c r="F283" t="s">
        <v>146</v>
      </c>
      <c r="G283" t="s">
        <v>511</v>
      </c>
      <c r="H283" s="6">
        <v>615036.07999999996</v>
      </c>
      <c r="I283" t="s">
        <v>21</v>
      </c>
    </row>
    <row r="284" spans="1:9" x14ac:dyDescent="0.3">
      <c r="A284" t="s">
        <v>9</v>
      </c>
      <c r="B284" t="s">
        <v>10</v>
      </c>
      <c r="C284" s="1">
        <v>45348</v>
      </c>
      <c r="D284" t="s">
        <v>114</v>
      </c>
      <c r="E284" t="s">
        <v>11</v>
      </c>
      <c r="F284" t="s">
        <v>48</v>
      </c>
      <c r="G284" t="s">
        <v>512</v>
      </c>
      <c r="H284">
        <v>527201.4</v>
      </c>
      <c r="I284" t="s">
        <v>21</v>
      </c>
    </row>
    <row r="285" spans="1:9" x14ac:dyDescent="0.3">
      <c r="A285" t="s">
        <v>9</v>
      </c>
      <c r="B285" t="s">
        <v>10</v>
      </c>
      <c r="C285" s="1">
        <v>45348</v>
      </c>
      <c r="D285" t="s">
        <v>663</v>
      </c>
      <c r="E285" t="s">
        <v>11</v>
      </c>
      <c r="F285" t="s">
        <v>13</v>
      </c>
      <c r="G285" t="s">
        <v>513</v>
      </c>
      <c r="H285" s="6">
        <v>132059.22</v>
      </c>
      <c r="I285" t="s">
        <v>15</v>
      </c>
    </row>
    <row r="286" spans="1:9" x14ac:dyDescent="0.3">
      <c r="A286" t="s">
        <v>9</v>
      </c>
      <c r="B286" t="s">
        <v>10</v>
      </c>
      <c r="C286" s="1">
        <v>45348</v>
      </c>
      <c r="D286" t="s">
        <v>663</v>
      </c>
      <c r="E286" t="s">
        <v>11</v>
      </c>
      <c r="F286" t="s">
        <v>13</v>
      </c>
      <c r="G286" t="s">
        <v>514</v>
      </c>
      <c r="H286" s="6">
        <v>37320</v>
      </c>
      <c r="I286" t="s">
        <v>15</v>
      </c>
    </row>
    <row r="287" spans="1:9" x14ac:dyDescent="0.3">
      <c r="A287" t="s">
        <v>9</v>
      </c>
      <c r="B287" t="s">
        <v>10</v>
      </c>
      <c r="C287" s="1">
        <v>45348</v>
      </c>
      <c r="D287" t="s">
        <v>663</v>
      </c>
      <c r="E287" t="s">
        <v>11</v>
      </c>
      <c r="F287" t="s">
        <v>13</v>
      </c>
      <c r="G287" t="s">
        <v>515</v>
      </c>
      <c r="H287" s="6">
        <v>32065.8</v>
      </c>
      <c r="I287" t="s">
        <v>15</v>
      </c>
    </row>
    <row r="288" spans="1:9" x14ac:dyDescent="0.3">
      <c r="A288" t="s">
        <v>9</v>
      </c>
      <c r="B288" t="s">
        <v>10</v>
      </c>
      <c r="C288" s="1">
        <v>45348</v>
      </c>
      <c r="D288" t="s">
        <v>663</v>
      </c>
      <c r="E288" t="s">
        <v>11</v>
      </c>
      <c r="F288" t="s">
        <v>13</v>
      </c>
      <c r="G288" t="s">
        <v>516</v>
      </c>
      <c r="H288" s="6">
        <v>90000</v>
      </c>
      <c r="I288" t="s">
        <v>15</v>
      </c>
    </row>
    <row r="289" spans="1:9" x14ac:dyDescent="0.3">
      <c r="A289" t="s">
        <v>9</v>
      </c>
      <c r="B289" t="s">
        <v>10</v>
      </c>
      <c r="C289" s="1">
        <v>45348</v>
      </c>
      <c r="D289" t="s">
        <v>663</v>
      </c>
      <c r="E289" t="s">
        <v>11</v>
      </c>
      <c r="F289" t="s">
        <v>13</v>
      </c>
      <c r="G289" t="s">
        <v>517</v>
      </c>
      <c r="H289" s="6">
        <v>92340</v>
      </c>
      <c r="I289" t="s">
        <v>15</v>
      </c>
    </row>
    <row r="290" spans="1:9" x14ac:dyDescent="0.3">
      <c r="A290" t="s">
        <v>9</v>
      </c>
      <c r="B290" t="s">
        <v>10</v>
      </c>
      <c r="C290" s="1">
        <v>45348</v>
      </c>
      <c r="D290" t="s">
        <v>114</v>
      </c>
      <c r="E290" t="s">
        <v>11</v>
      </c>
      <c r="F290" t="s">
        <v>33</v>
      </c>
      <c r="G290" t="s">
        <v>518</v>
      </c>
      <c r="H290" s="6">
        <v>61789.97</v>
      </c>
      <c r="I290" t="s">
        <v>21</v>
      </c>
    </row>
    <row r="291" spans="1:9" x14ac:dyDescent="0.3">
      <c r="A291" t="s">
        <v>9</v>
      </c>
      <c r="B291" t="s">
        <v>10</v>
      </c>
      <c r="C291" s="1">
        <v>45348</v>
      </c>
      <c r="D291" t="s">
        <v>114</v>
      </c>
      <c r="E291" t="s">
        <v>11</v>
      </c>
      <c r="F291" t="s">
        <v>25</v>
      </c>
      <c r="G291" t="s">
        <v>519</v>
      </c>
      <c r="H291">
        <v>549213.64</v>
      </c>
      <c r="I291" t="s">
        <v>21</v>
      </c>
    </row>
    <row r="292" spans="1:9" x14ac:dyDescent="0.3">
      <c r="A292" t="s">
        <v>9</v>
      </c>
      <c r="B292" t="s">
        <v>10</v>
      </c>
      <c r="C292" s="1">
        <v>45348</v>
      </c>
      <c r="D292" t="s">
        <v>114</v>
      </c>
      <c r="E292" t="s">
        <v>11</v>
      </c>
      <c r="F292" t="s">
        <v>59</v>
      </c>
      <c r="G292" t="s">
        <v>520</v>
      </c>
      <c r="H292" s="6">
        <v>395440.66</v>
      </c>
      <c r="I292" t="s">
        <v>21</v>
      </c>
    </row>
    <row r="293" spans="1:9" x14ac:dyDescent="0.3">
      <c r="A293" t="s">
        <v>9</v>
      </c>
      <c r="B293" t="s">
        <v>10</v>
      </c>
      <c r="C293" s="1">
        <v>45348</v>
      </c>
      <c r="D293" t="s">
        <v>114</v>
      </c>
      <c r="E293" t="s">
        <v>11</v>
      </c>
      <c r="F293" t="s">
        <v>31</v>
      </c>
      <c r="G293" t="s">
        <v>521</v>
      </c>
      <c r="H293" s="6">
        <v>101073.5</v>
      </c>
      <c r="I293" t="s">
        <v>21</v>
      </c>
    </row>
    <row r="294" spans="1:9" x14ac:dyDescent="0.3">
      <c r="A294" t="s">
        <v>9</v>
      </c>
      <c r="B294" t="s">
        <v>10</v>
      </c>
      <c r="C294" s="1">
        <v>45348</v>
      </c>
      <c r="D294" t="s">
        <v>114</v>
      </c>
      <c r="E294" t="s">
        <v>11</v>
      </c>
      <c r="F294" t="s">
        <v>23</v>
      </c>
      <c r="G294" t="s">
        <v>522</v>
      </c>
      <c r="H294" s="6">
        <v>614422.01</v>
      </c>
      <c r="I294" t="s">
        <v>21</v>
      </c>
    </row>
    <row r="295" spans="1:9" x14ac:dyDescent="0.3">
      <c r="A295" t="s">
        <v>9</v>
      </c>
      <c r="B295" t="s">
        <v>10</v>
      </c>
      <c r="C295" s="1">
        <v>45348</v>
      </c>
      <c r="D295" t="s">
        <v>114</v>
      </c>
      <c r="E295" t="s">
        <v>11</v>
      </c>
      <c r="F295" t="s">
        <v>141</v>
      </c>
      <c r="G295" t="s">
        <v>523</v>
      </c>
      <c r="H295" s="6">
        <v>317041.62</v>
      </c>
      <c r="I295" t="s">
        <v>21</v>
      </c>
    </row>
    <row r="296" spans="1:9" x14ac:dyDescent="0.3">
      <c r="A296" t="s">
        <v>9</v>
      </c>
      <c r="B296" t="s">
        <v>10</v>
      </c>
      <c r="C296" s="1">
        <v>45348</v>
      </c>
      <c r="D296" t="s">
        <v>114</v>
      </c>
      <c r="E296" t="s">
        <v>11</v>
      </c>
      <c r="F296" t="s">
        <v>46</v>
      </c>
      <c r="G296" t="s">
        <v>524</v>
      </c>
      <c r="H296" s="6">
        <v>797178.82</v>
      </c>
      <c r="I296" t="s">
        <v>21</v>
      </c>
    </row>
    <row r="297" spans="1:9" x14ac:dyDescent="0.3">
      <c r="A297" t="s">
        <v>9</v>
      </c>
      <c r="B297" t="s">
        <v>10</v>
      </c>
      <c r="C297" s="1">
        <v>45348</v>
      </c>
      <c r="D297" t="s">
        <v>114</v>
      </c>
      <c r="E297" t="s">
        <v>11</v>
      </c>
      <c r="F297" t="s">
        <v>45</v>
      </c>
      <c r="G297" t="s">
        <v>525</v>
      </c>
      <c r="H297" s="6">
        <v>398746.55</v>
      </c>
      <c r="I297" t="s">
        <v>21</v>
      </c>
    </row>
    <row r="298" spans="1:9" x14ac:dyDescent="0.3">
      <c r="A298" t="s">
        <v>9</v>
      </c>
      <c r="B298" t="s">
        <v>10</v>
      </c>
      <c r="C298" s="1">
        <v>45348</v>
      </c>
      <c r="D298" t="s">
        <v>663</v>
      </c>
      <c r="E298" t="s">
        <v>11</v>
      </c>
      <c r="F298" t="s">
        <v>142</v>
      </c>
      <c r="G298" t="s">
        <v>526</v>
      </c>
      <c r="H298" s="6">
        <v>119683.8</v>
      </c>
      <c r="I298" t="s">
        <v>15</v>
      </c>
    </row>
    <row r="299" spans="1:9" x14ac:dyDescent="0.3">
      <c r="A299" t="s">
        <v>9</v>
      </c>
      <c r="B299" t="s">
        <v>10</v>
      </c>
      <c r="C299" s="1">
        <v>45348</v>
      </c>
      <c r="D299" t="s">
        <v>663</v>
      </c>
      <c r="E299" t="s">
        <v>11</v>
      </c>
      <c r="F299" t="s">
        <v>17</v>
      </c>
      <c r="G299" t="s">
        <v>527</v>
      </c>
      <c r="H299" s="6">
        <v>1719855.07</v>
      </c>
      <c r="I299" t="s">
        <v>15</v>
      </c>
    </row>
    <row r="300" spans="1:9" x14ac:dyDescent="0.3">
      <c r="A300" t="s">
        <v>9</v>
      </c>
      <c r="B300" t="s">
        <v>10</v>
      </c>
      <c r="C300" s="1">
        <v>45348</v>
      </c>
      <c r="D300" t="s">
        <v>114</v>
      </c>
      <c r="E300" t="s">
        <v>11</v>
      </c>
      <c r="F300" t="s">
        <v>30</v>
      </c>
      <c r="G300" t="s">
        <v>528</v>
      </c>
      <c r="H300">
        <v>166360.32000000001</v>
      </c>
      <c r="I300" t="s">
        <v>21</v>
      </c>
    </row>
    <row r="301" spans="1:9" x14ac:dyDescent="0.3">
      <c r="A301" t="s">
        <v>9</v>
      </c>
      <c r="B301" t="s">
        <v>10</v>
      </c>
      <c r="C301" s="1">
        <v>45348</v>
      </c>
      <c r="D301" t="s">
        <v>114</v>
      </c>
      <c r="E301" t="s">
        <v>11</v>
      </c>
      <c r="F301" t="s">
        <v>22</v>
      </c>
      <c r="G301" t="s">
        <v>529</v>
      </c>
      <c r="H301" s="6">
        <v>599117.31999999995</v>
      </c>
      <c r="I301" t="s">
        <v>21</v>
      </c>
    </row>
    <row r="302" spans="1:9" x14ac:dyDescent="0.3">
      <c r="A302" t="s">
        <v>9</v>
      </c>
      <c r="B302" t="s">
        <v>10</v>
      </c>
      <c r="C302" s="1">
        <v>45348</v>
      </c>
      <c r="D302" t="s">
        <v>114</v>
      </c>
      <c r="E302" t="s">
        <v>34</v>
      </c>
      <c r="F302" t="s">
        <v>110</v>
      </c>
      <c r="G302" t="s">
        <v>530</v>
      </c>
      <c r="H302" s="6">
        <v>56624.66</v>
      </c>
      <c r="I302" t="s">
        <v>104</v>
      </c>
    </row>
    <row r="303" spans="1:9" x14ac:dyDescent="0.3">
      <c r="A303" t="s">
        <v>9</v>
      </c>
      <c r="B303" t="s">
        <v>10</v>
      </c>
      <c r="C303" s="1">
        <v>45348</v>
      </c>
      <c r="D303" t="s">
        <v>114</v>
      </c>
      <c r="E303" t="s">
        <v>34</v>
      </c>
      <c r="F303" t="s">
        <v>110</v>
      </c>
      <c r="G303" t="s">
        <v>531</v>
      </c>
      <c r="H303" s="6">
        <v>86606.81</v>
      </c>
      <c r="I303" t="s">
        <v>111</v>
      </c>
    </row>
    <row r="304" spans="1:9" x14ac:dyDescent="0.3">
      <c r="A304" t="s">
        <v>9</v>
      </c>
      <c r="B304" t="s">
        <v>10</v>
      </c>
      <c r="C304" s="1">
        <v>45348</v>
      </c>
      <c r="D304" t="s">
        <v>114</v>
      </c>
      <c r="E304" t="s">
        <v>11</v>
      </c>
      <c r="F304" t="s">
        <v>267</v>
      </c>
      <c r="G304" t="s">
        <v>532</v>
      </c>
      <c r="H304">
        <v>415965.04000000004</v>
      </c>
      <c r="I304" t="s">
        <v>607</v>
      </c>
    </row>
    <row r="305" spans="1:9" x14ac:dyDescent="0.3">
      <c r="A305" t="s">
        <v>9</v>
      </c>
      <c r="B305" t="s">
        <v>10</v>
      </c>
      <c r="C305" s="1">
        <v>45348</v>
      </c>
      <c r="D305" t="s">
        <v>663</v>
      </c>
      <c r="E305" t="s">
        <v>11</v>
      </c>
      <c r="F305" t="s">
        <v>139</v>
      </c>
      <c r="G305" t="s">
        <v>533</v>
      </c>
      <c r="H305" s="6">
        <v>432324.82</v>
      </c>
      <c r="I305" t="s">
        <v>15</v>
      </c>
    </row>
    <row r="306" spans="1:9" x14ac:dyDescent="0.3">
      <c r="A306" t="s">
        <v>9</v>
      </c>
      <c r="B306" t="s">
        <v>10</v>
      </c>
      <c r="C306" s="1">
        <v>45348</v>
      </c>
      <c r="D306" t="s">
        <v>663</v>
      </c>
      <c r="E306" t="s">
        <v>11</v>
      </c>
      <c r="F306" t="s">
        <v>264</v>
      </c>
      <c r="G306" t="s">
        <v>534</v>
      </c>
      <c r="H306" s="6">
        <v>74019.679999999993</v>
      </c>
      <c r="I306" t="s">
        <v>15</v>
      </c>
    </row>
    <row r="307" spans="1:9" x14ac:dyDescent="0.3">
      <c r="A307" t="s">
        <v>9</v>
      </c>
      <c r="B307" t="s">
        <v>10</v>
      </c>
      <c r="C307" s="1">
        <v>45348</v>
      </c>
      <c r="D307" t="s">
        <v>663</v>
      </c>
      <c r="E307" t="s">
        <v>11</v>
      </c>
      <c r="F307" t="s">
        <v>14</v>
      </c>
      <c r="G307" t="s">
        <v>535</v>
      </c>
      <c r="H307" s="6">
        <v>106110</v>
      </c>
      <c r="I307" t="s">
        <v>15</v>
      </c>
    </row>
    <row r="308" spans="1:9" x14ac:dyDescent="0.3">
      <c r="A308" t="s">
        <v>9</v>
      </c>
      <c r="B308" t="s">
        <v>10</v>
      </c>
      <c r="C308" s="1">
        <v>45349</v>
      </c>
      <c r="D308" t="s">
        <v>664</v>
      </c>
      <c r="E308" t="s">
        <v>119</v>
      </c>
      <c r="F308" t="s">
        <v>536</v>
      </c>
      <c r="G308" t="s">
        <v>537</v>
      </c>
      <c r="H308">
        <v>41102.120000000003</v>
      </c>
      <c r="I308" t="s">
        <v>593</v>
      </c>
    </row>
    <row r="309" spans="1:9" x14ac:dyDescent="0.3">
      <c r="A309" t="s">
        <v>9</v>
      </c>
      <c r="B309" t="s">
        <v>10</v>
      </c>
      <c r="C309" s="1">
        <v>45349</v>
      </c>
      <c r="D309" t="s">
        <v>664</v>
      </c>
      <c r="E309" t="s">
        <v>43</v>
      </c>
      <c r="F309" t="s">
        <v>123</v>
      </c>
      <c r="G309" t="s">
        <v>538</v>
      </c>
      <c r="H309">
        <v>78718.33</v>
      </c>
      <c r="I309" t="s">
        <v>42</v>
      </c>
    </row>
    <row r="310" spans="1:9" x14ac:dyDescent="0.3">
      <c r="A310" t="s">
        <v>9</v>
      </c>
      <c r="B310" t="s">
        <v>10</v>
      </c>
      <c r="C310" s="1">
        <v>45349</v>
      </c>
      <c r="D310" t="s">
        <v>114</v>
      </c>
      <c r="E310" t="s">
        <v>34</v>
      </c>
      <c r="F310" t="s">
        <v>501</v>
      </c>
      <c r="G310" t="s">
        <v>539</v>
      </c>
      <c r="H310" s="6">
        <v>36895.75</v>
      </c>
      <c r="I310" t="s">
        <v>588</v>
      </c>
    </row>
    <row r="311" spans="1:9" x14ac:dyDescent="0.3">
      <c r="A311" t="s">
        <v>9</v>
      </c>
      <c r="B311" t="s">
        <v>10</v>
      </c>
      <c r="C311" s="1">
        <v>45349</v>
      </c>
      <c r="D311" t="s">
        <v>114</v>
      </c>
      <c r="E311" t="s">
        <v>34</v>
      </c>
      <c r="F311" t="s">
        <v>47</v>
      </c>
      <c r="G311" t="s">
        <v>540</v>
      </c>
      <c r="H311">
        <v>34256.639999999999</v>
      </c>
      <c r="I311" t="s">
        <v>161</v>
      </c>
    </row>
    <row r="312" spans="1:9" x14ac:dyDescent="0.3">
      <c r="A312" t="s">
        <v>9</v>
      </c>
      <c r="B312" t="s">
        <v>10</v>
      </c>
      <c r="C312" s="1">
        <v>45349</v>
      </c>
      <c r="D312" t="s">
        <v>114</v>
      </c>
      <c r="E312" t="s">
        <v>34</v>
      </c>
      <c r="F312" t="s">
        <v>47</v>
      </c>
      <c r="G312" t="s">
        <v>541</v>
      </c>
      <c r="H312">
        <v>110158.13</v>
      </c>
      <c r="I312" t="s">
        <v>54</v>
      </c>
    </row>
    <row r="313" spans="1:9" x14ac:dyDescent="0.3">
      <c r="A313" t="s">
        <v>9</v>
      </c>
      <c r="B313" t="s">
        <v>10</v>
      </c>
      <c r="C313" s="1">
        <v>45349</v>
      </c>
      <c r="D313" t="s">
        <v>663</v>
      </c>
      <c r="E313" t="s">
        <v>11</v>
      </c>
      <c r="F313" t="s">
        <v>14</v>
      </c>
      <c r="G313" t="s">
        <v>542</v>
      </c>
      <c r="H313" s="6">
        <v>71310</v>
      </c>
      <c r="I313" t="s">
        <v>57</v>
      </c>
    </row>
    <row r="314" spans="1:9" x14ac:dyDescent="0.3">
      <c r="A314" t="s">
        <v>9</v>
      </c>
      <c r="B314" t="s">
        <v>10</v>
      </c>
      <c r="C314" s="1">
        <v>45349</v>
      </c>
      <c r="D314" t="s">
        <v>663</v>
      </c>
      <c r="E314" t="s">
        <v>11</v>
      </c>
      <c r="F314" t="s">
        <v>460</v>
      </c>
      <c r="G314" t="s">
        <v>543</v>
      </c>
      <c r="H314" s="6">
        <v>35820</v>
      </c>
      <c r="I314" t="s">
        <v>15</v>
      </c>
    </row>
    <row r="315" spans="1:9" x14ac:dyDescent="0.3">
      <c r="A315" t="s">
        <v>9</v>
      </c>
      <c r="B315" t="s">
        <v>10</v>
      </c>
      <c r="C315" s="1">
        <v>45349</v>
      </c>
      <c r="D315" t="s">
        <v>663</v>
      </c>
      <c r="E315" t="s">
        <v>11</v>
      </c>
      <c r="F315" t="s">
        <v>13</v>
      </c>
      <c r="G315" t="s">
        <v>544</v>
      </c>
      <c r="H315" s="6">
        <v>40137</v>
      </c>
      <c r="I315" t="s">
        <v>15</v>
      </c>
    </row>
    <row r="316" spans="1:9" x14ac:dyDescent="0.3">
      <c r="A316" t="s">
        <v>9</v>
      </c>
      <c r="B316" t="s">
        <v>10</v>
      </c>
      <c r="C316" s="1">
        <v>45349</v>
      </c>
      <c r="D316" t="s">
        <v>663</v>
      </c>
      <c r="E316" t="s">
        <v>11</v>
      </c>
      <c r="F316" t="s">
        <v>13</v>
      </c>
      <c r="G316" t="s">
        <v>545</v>
      </c>
      <c r="H316" s="6">
        <v>323532.90000000002</v>
      </c>
      <c r="I316" t="s">
        <v>15</v>
      </c>
    </row>
    <row r="317" spans="1:9" x14ac:dyDescent="0.3">
      <c r="A317" t="s">
        <v>9</v>
      </c>
      <c r="B317" t="s">
        <v>10</v>
      </c>
      <c r="C317" s="1">
        <v>45349</v>
      </c>
      <c r="D317" t="s">
        <v>663</v>
      </c>
      <c r="E317" t="s">
        <v>11</v>
      </c>
      <c r="F317" t="s">
        <v>13</v>
      </c>
      <c r="G317" t="s">
        <v>546</v>
      </c>
      <c r="H317" s="6">
        <v>105300</v>
      </c>
      <c r="I317" t="s">
        <v>15</v>
      </c>
    </row>
    <row r="318" spans="1:9" x14ac:dyDescent="0.3">
      <c r="A318" t="s">
        <v>9</v>
      </c>
      <c r="B318" t="s">
        <v>10</v>
      </c>
      <c r="C318" s="1">
        <v>45349</v>
      </c>
      <c r="D318" t="s">
        <v>663</v>
      </c>
      <c r="E318" t="s">
        <v>11</v>
      </c>
      <c r="F318" t="s">
        <v>136</v>
      </c>
      <c r="G318" t="s">
        <v>547</v>
      </c>
      <c r="H318">
        <v>64323.78</v>
      </c>
      <c r="I318" t="s">
        <v>603</v>
      </c>
    </row>
    <row r="319" spans="1:9" x14ac:dyDescent="0.3">
      <c r="A319" t="s">
        <v>9</v>
      </c>
      <c r="B319" t="s">
        <v>10</v>
      </c>
      <c r="C319" s="1">
        <v>45349</v>
      </c>
      <c r="D319" t="s">
        <v>663</v>
      </c>
      <c r="E319" t="s">
        <v>11</v>
      </c>
      <c r="F319" t="s">
        <v>14</v>
      </c>
      <c r="G319" t="s">
        <v>548</v>
      </c>
      <c r="H319" s="6">
        <v>123340.92</v>
      </c>
      <c r="I319" t="s">
        <v>15</v>
      </c>
    </row>
    <row r="320" spans="1:9" x14ac:dyDescent="0.3">
      <c r="A320" t="s">
        <v>9</v>
      </c>
      <c r="B320" t="s">
        <v>10</v>
      </c>
      <c r="C320" s="1">
        <v>45349</v>
      </c>
      <c r="D320" t="s">
        <v>663</v>
      </c>
      <c r="E320" t="s">
        <v>11</v>
      </c>
      <c r="F320" t="s">
        <v>14</v>
      </c>
      <c r="G320" t="s">
        <v>549</v>
      </c>
      <c r="H320" s="6">
        <v>186794.12</v>
      </c>
      <c r="I320" t="s">
        <v>15</v>
      </c>
    </row>
    <row r="321" spans="1:9" x14ac:dyDescent="0.3">
      <c r="A321" t="s">
        <v>9</v>
      </c>
      <c r="B321" t="s">
        <v>10</v>
      </c>
      <c r="C321" s="1">
        <v>45349</v>
      </c>
      <c r="D321" t="s">
        <v>663</v>
      </c>
      <c r="E321" t="s">
        <v>11</v>
      </c>
      <c r="F321" t="s">
        <v>14</v>
      </c>
      <c r="G321" t="s">
        <v>550</v>
      </c>
      <c r="H321">
        <v>53739</v>
      </c>
      <c r="I321" t="s">
        <v>15</v>
      </c>
    </row>
    <row r="322" spans="1:9" x14ac:dyDescent="0.3">
      <c r="A322" t="s">
        <v>9</v>
      </c>
      <c r="B322" t="s">
        <v>10</v>
      </c>
      <c r="C322" s="1">
        <v>45349</v>
      </c>
      <c r="D322" t="s">
        <v>663</v>
      </c>
      <c r="E322" t="s">
        <v>11</v>
      </c>
      <c r="F322" t="s">
        <v>14</v>
      </c>
      <c r="G322" t="s">
        <v>551</v>
      </c>
      <c r="H322" s="6">
        <v>285318.3</v>
      </c>
      <c r="I322" t="s">
        <v>15</v>
      </c>
    </row>
    <row r="323" spans="1:9" x14ac:dyDescent="0.3">
      <c r="A323" t="s">
        <v>9</v>
      </c>
      <c r="B323" t="s">
        <v>10</v>
      </c>
      <c r="C323" s="1">
        <v>45349</v>
      </c>
      <c r="D323" t="s">
        <v>664</v>
      </c>
      <c r="E323" t="s">
        <v>34</v>
      </c>
      <c r="F323" t="s">
        <v>138</v>
      </c>
      <c r="G323" t="s">
        <v>552</v>
      </c>
      <c r="H323">
        <v>99354.51</v>
      </c>
      <c r="I323" t="s">
        <v>155</v>
      </c>
    </row>
    <row r="324" spans="1:9" x14ac:dyDescent="0.3">
      <c r="A324" t="s">
        <v>9</v>
      </c>
      <c r="B324" t="s">
        <v>10</v>
      </c>
      <c r="C324" s="1">
        <v>45349</v>
      </c>
      <c r="D324" t="s">
        <v>663</v>
      </c>
      <c r="E324" t="s">
        <v>11</v>
      </c>
      <c r="F324" t="s">
        <v>197</v>
      </c>
      <c r="G324" t="s">
        <v>553</v>
      </c>
      <c r="H324" s="6">
        <v>66768</v>
      </c>
      <c r="I324" t="s">
        <v>15</v>
      </c>
    </row>
    <row r="325" spans="1:9" x14ac:dyDescent="0.3">
      <c r="A325" t="s">
        <v>9</v>
      </c>
      <c r="B325" t="s">
        <v>10</v>
      </c>
      <c r="C325" s="1">
        <v>45350</v>
      </c>
      <c r="D325" t="s">
        <v>114</v>
      </c>
      <c r="E325" t="s">
        <v>34</v>
      </c>
      <c r="F325" t="s">
        <v>192</v>
      </c>
      <c r="G325" t="s">
        <v>554</v>
      </c>
      <c r="H325" s="6">
        <v>129774</v>
      </c>
      <c r="I325" t="s">
        <v>609</v>
      </c>
    </row>
    <row r="326" spans="1:9" x14ac:dyDescent="0.3">
      <c r="A326" t="s">
        <v>9</v>
      </c>
      <c r="B326" t="s">
        <v>10</v>
      </c>
      <c r="C326" s="1">
        <v>45350</v>
      </c>
      <c r="D326" t="s">
        <v>663</v>
      </c>
      <c r="E326" t="s">
        <v>11</v>
      </c>
      <c r="F326" t="s">
        <v>147</v>
      </c>
      <c r="G326" t="s">
        <v>555</v>
      </c>
      <c r="H326" s="6">
        <v>30952.1</v>
      </c>
      <c r="I326" t="s">
        <v>12</v>
      </c>
    </row>
    <row r="327" spans="1:9" x14ac:dyDescent="0.3">
      <c r="A327" t="s">
        <v>9</v>
      </c>
      <c r="B327" t="s">
        <v>10</v>
      </c>
      <c r="C327" s="1">
        <v>45350</v>
      </c>
      <c r="D327" t="s">
        <v>663</v>
      </c>
      <c r="E327" t="s">
        <v>11</v>
      </c>
      <c r="F327" t="s">
        <v>147</v>
      </c>
      <c r="G327" t="s">
        <v>556</v>
      </c>
      <c r="H327" s="6">
        <v>86233.79</v>
      </c>
      <c r="I327" t="s">
        <v>12</v>
      </c>
    </row>
    <row r="328" spans="1:9" x14ac:dyDescent="0.3">
      <c r="A328" t="s">
        <v>9</v>
      </c>
      <c r="B328" t="s">
        <v>10</v>
      </c>
      <c r="C328" s="1">
        <v>45350</v>
      </c>
      <c r="D328" t="s">
        <v>114</v>
      </c>
      <c r="E328" t="s">
        <v>34</v>
      </c>
      <c r="F328" t="s">
        <v>115</v>
      </c>
      <c r="G328" t="s">
        <v>557</v>
      </c>
      <c r="H328" s="6">
        <v>67956.55</v>
      </c>
      <c r="I328" t="s">
        <v>604</v>
      </c>
    </row>
    <row r="329" spans="1:9" x14ac:dyDescent="0.3">
      <c r="A329" t="s">
        <v>9</v>
      </c>
      <c r="B329" t="s">
        <v>10</v>
      </c>
      <c r="C329" s="1">
        <v>45350</v>
      </c>
      <c r="D329" t="s">
        <v>663</v>
      </c>
      <c r="E329" t="s">
        <v>11</v>
      </c>
      <c r="F329" t="s">
        <v>14</v>
      </c>
      <c r="G329" t="s">
        <v>558</v>
      </c>
      <c r="H329" s="6">
        <v>111935.35</v>
      </c>
      <c r="I329" t="s">
        <v>15</v>
      </c>
    </row>
    <row r="330" spans="1:9" x14ac:dyDescent="0.3">
      <c r="A330" t="s">
        <v>9</v>
      </c>
      <c r="B330" t="s">
        <v>10</v>
      </c>
      <c r="C330" s="1">
        <v>45350</v>
      </c>
      <c r="D330" t="s">
        <v>114</v>
      </c>
      <c r="E330" t="s">
        <v>34</v>
      </c>
      <c r="F330" t="s">
        <v>143</v>
      </c>
      <c r="G330" t="s">
        <v>559</v>
      </c>
      <c r="H330" s="6">
        <v>42927.63</v>
      </c>
      <c r="I330" t="s">
        <v>55</v>
      </c>
    </row>
    <row r="331" spans="1:9" x14ac:dyDescent="0.3">
      <c r="A331" t="s">
        <v>9</v>
      </c>
      <c r="B331" t="s">
        <v>10</v>
      </c>
      <c r="C331" s="1">
        <v>45350</v>
      </c>
      <c r="D331" t="s">
        <v>663</v>
      </c>
      <c r="E331" t="s">
        <v>11</v>
      </c>
      <c r="F331" t="s">
        <v>16</v>
      </c>
      <c r="G331" t="s">
        <v>560</v>
      </c>
      <c r="H331" s="6">
        <v>-80718.899999999994</v>
      </c>
      <c r="I331" t="s">
        <v>12</v>
      </c>
    </row>
    <row r="332" spans="1:9" x14ac:dyDescent="0.3">
      <c r="A332" t="s">
        <v>9</v>
      </c>
      <c r="B332" t="s">
        <v>10</v>
      </c>
      <c r="C332" s="1">
        <v>45351</v>
      </c>
      <c r="D332" t="s">
        <v>114</v>
      </c>
      <c r="E332" t="s">
        <v>34</v>
      </c>
      <c r="F332" t="s">
        <v>47</v>
      </c>
      <c r="G332" t="s">
        <v>561</v>
      </c>
      <c r="H332">
        <v>105132.83</v>
      </c>
      <c r="I332" t="s">
        <v>54</v>
      </c>
    </row>
    <row r="333" spans="1:9" x14ac:dyDescent="0.3">
      <c r="A333" t="s">
        <v>9</v>
      </c>
      <c r="B333" t="s">
        <v>10</v>
      </c>
      <c r="C333" s="1">
        <v>45351</v>
      </c>
      <c r="D333" t="s">
        <v>114</v>
      </c>
      <c r="E333" t="s">
        <v>34</v>
      </c>
      <c r="F333" t="s">
        <v>47</v>
      </c>
      <c r="G333" t="s">
        <v>562</v>
      </c>
      <c r="H333">
        <v>89048.08</v>
      </c>
      <c r="I333" t="s">
        <v>54</v>
      </c>
    </row>
    <row r="334" spans="1:9" x14ac:dyDescent="0.3">
      <c r="A334" t="s">
        <v>9</v>
      </c>
      <c r="B334" t="s">
        <v>10</v>
      </c>
      <c r="C334" s="1">
        <v>45351</v>
      </c>
      <c r="D334" t="s">
        <v>114</v>
      </c>
      <c r="E334" t="s">
        <v>34</v>
      </c>
      <c r="F334" t="s">
        <v>47</v>
      </c>
      <c r="G334" t="s">
        <v>563</v>
      </c>
      <c r="H334">
        <v>80364.92</v>
      </c>
      <c r="I334" t="s">
        <v>54</v>
      </c>
    </row>
    <row r="335" spans="1:9" x14ac:dyDescent="0.3">
      <c r="A335" t="s">
        <v>9</v>
      </c>
      <c r="B335" t="s">
        <v>10</v>
      </c>
      <c r="C335" s="1">
        <v>45351</v>
      </c>
      <c r="D335" t="s">
        <v>663</v>
      </c>
      <c r="E335" t="s">
        <v>11</v>
      </c>
      <c r="F335" t="s">
        <v>120</v>
      </c>
      <c r="G335" t="s">
        <v>564</v>
      </c>
      <c r="H335" s="6">
        <v>62824.65</v>
      </c>
      <c r="I335" t="s">
        <v>610</v>
      </c>
    </row>
    <row r="336" spans="1:9" x14ac:dyDescent="0.3">
      <c r="A336" t="s">
        <v>9</v>
      </c>
      <c r="B336" t="s">
        <v>10</v>
      </c>
      <c r="C336" s="1">
        <v>45351</v>
      </c>
      <c r="D336" t="s">
        <v>663</v>
      </c>
      <c r="E336" t="s">
        <v>11</v>
      </c>
      <c r="F336" t="s">
        <v>565</v>
      </c>
      <c r="G336" t="s">
        <v>566</v>
      </c>
      <c r="H336">
        <v>56840.4</v>
      </c>
      <c r="I336" t="s">
        <v>41</v>
      </c>
    </row>
    <row r="337" spans="1:9" x14ac:dyDescent="0.3">
      <c r="A337" t="s">
        <v>9</v>
      </c>
      <c r="B337" t="s">
        <v>10</v>
      </c>
      <c r="C337" s="1">
        <v>45351</v>
      </c>
      <c r="D337" t="s">
        <v>663</v>
      </c>
      <c r="E337" t="s">
        <v>11</v>
      </c>
      <c r="F337" t="s">
        <v>177</v>
      </c>
      <c r="G337" t="s">
        <v>567</v>
      </c>
      <c r="H337">
        <v>62250</v>
      </c>
      <c r="I337" t="s">
        <v>15</v>
      </c>
    </row>
    <row r="338" spans="1:9" x14ac:dyDescent="0.3">
      <c r="A338" t="s">
        <v>9</v>
      </c>
      <c r="B338" t="s">
        <v>10</v>
      </c>
      <c r="C338" s="1">
        <v>45351</v>
      </c>
      <c r="D338" t="s">
        <v>663</v>
      </c>
      <c r="E338" t="s">
        <v>11</v>
      </c>
      <c r="F338" t="s">
        <v>568</v>
      </c>
      <c r="G338" t="s">
        <v>569</v>
      </c>
      <c r="H338" s="6">
        <v>40046.400000000001</v>
      </c>
      <c r="I338" t="s">
        <v>15</v>
      </c>
    </row>
    <row r="339" spans="1:9" x14ac:dyDescent="0.3">
      <c r="A339" t="s">
        <v>9</v>
      </c>
      <c r="B339" t="s">
        <v>10</v>
      </c>
      <c r="C339" s="1">
        <v>45351</v>
      </c>
      <c r="D339" t="s">
        <v>663</v>
      </c>
      <c r="E339" t="s">
        <v>11</v>
      </c>
      <c r="F339" t="s">
        <v>570</v>
      </c>
      <c r="G339" t="s">
        <v>571</v>
      </c>
      <c r="H339" s="6">
        <v>30162</v>
      </c>
      <c r="I339" t="s">
        <v>15</v>
      </c>
    </row>
    <row r="340" spans="1:9" x14ac:dyDescent="0.3">
      <c r="A340" t="s">
        <v>9</v>
      </c>
      <c r="B340" t="s">
        <v>10</v>
      </c>
      <c r="C340" s="1">
        <v>45351</v>
      </c>
      <c r="D340" t="s">
        <v>663</v>
      </c>
      <c r="E340" t="s">
        <v>11</v>
      </c>
      <c r="F340" t="s">
        <v>134</v>
      </c>
      <c r="G340" t="s">
        <v>572</v>
      </c>
      <c r="H340" s="6">
        <v>33835.040000000001</v>
      </c>
      <c r="I340" t="s">
        <v>12</v>
      </c>
    </row>
    <row r="341" spans="1:9" x14ac:dyDescent="0.3">
      <c r="A341" t="s">
        <v>9</v>
      </c>
      <c r="B341" t="s">
        <v>10</v>
      </c>
      <c r="C341" s="1">
        <v>45351</v>
      </c>
      <c r="D341" t="s">
        <v>663</v>
      </c>
      <c r="E341" t="s">
        <v>11</v>
      </c>
      <c r="F341" t="s">
        <v>14</v>
      </c>
      <c r="G341" t="s">
        <v>573</v>
      </c>
      <c r="H341" s="6">
        <v>52875</v>
      </c>
      <c r="I341" t="s">
        <v>15</v>
      </c>
    </row>
    <row r="342" spans="1:9" x14ac:dyDescent="0.3">
      <c r="A342" t="s">
        <v>9</v>
      </c>
      <c r="B342" t="s">
        <v>10</v>
      </c>
      <c r="C342" s="1">
        <v>45351</v>
      </c>
      <c r="D342" t="s">
        <v>663</v>
      </c>
      <c r="E342" t="s">
        <v>11</v>
      </c>
      <c r="F342" t="s">
        <v>144</v>
      </c>
      <c r="G342" t="s">
        <v>574</v>
      </c>
      <c r="H342" s="6">
        <v>26003.18</v>
      </c>
      <c r="I342" t="s">
        <v>12</v>
      </c>
    </row>
    <row r="343" spans="1:9" x14ac:dyDescent="0.3">
      <c r="A343" t="s">
        <v>9</v>
      </c>
      <c r="B343" t="s">
        <v>10</v>
      </c>
      <c r="C343" s="1">
        <v>45351</v>
      </c>
      <c r="D343" t="s">
        <v>663</v>
      </c>
      <c r="E343" t="s">
        <v>11</v>
      </c>
      <c r="F343" t="s">
        <v>144</v>
      </c>
      <c r="G343" t="s">
        <v>575</v>
      </c>
      <c r="H343" s="6">
        <v>38594.449999999997</v>
      </c>
      <c r="I343" t="s">
        <v>15</v>
      </c>
    </row>
    <row r="344" spans="1:9" x14ac:dyDescent="0.3">
      <c r="A344" t="s">
        <v>9</v>
      </c>
      <c r="B344" t="s">
        <v>10</v>
      </c>
      <c r="C344" s="1">
        <v>45351</v>
      </c>
      <c r="D344" t="s">
        <v>114</v>
      </c>
      <c r="E344" t="s">
        <v>34</v>
      </c>
      <c r="F344" t="s">
        <v>221</v>
      </c>
      <c r="G344" t="s">
        <v>576</v>
      </c>
      <c r="H344" s="6">
        <v>34264.07</v>
      </c>
      <c r="I344" t="s">
        <v>111</v>
      </c>
    </row>
    <row r="345" spans="1:9" x14ac:dyDescent="0.3">
      <c r="A345" t="s">
        <v>9</v>
      </c>
      <c r="B345" t="s">
        <v>10</v>
      </c>
      <c r="C345" s="1">
        <v>45351</v>
      </c>
      <c r="D345" t="s">
        <v>663</v>
      </c>
      <c r="E345" t="s">
        <v>11</v>
      </c>
      <c r="F345" t="s">
        <v>177</v>
      </c>
      <c r="G345" t="s">
        <v>577</v>
      </c>
      <c r="H345" s="6">
        <v>-75101.06</v>
      </c>
      <c r="I345" t="s">
        <v>603</v>
      </c>
    </row>
    <row r="346" spans="1:9" x14ac:dyDescent="0.3">
      <c r="H346"/>
    </row>
    <row r="347" spans="1:9" x14ac:dyDescent="0.3">
      <c r="H347"/>
    </row>
    <row r="348" spans="1:9" x14ac:dyDescent="0.3">
      <c r="H348"/>
    </row>
    <row r="349" spans="1:9" x14ac:dyDescent="0.3">
      <c r="H349"/>
    </row>
    <row r="350" spans="1:9" x14ac:dyDescent="0.3">
      <c r="H350"/>
    </row>
    <row r="351" spans="1:9" x14ac:dyDescent="0.3">
      <c r="H351"/>
    </row>
    <row r="352" spans="1:9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5" priority="30"/>
  </conditionalFormatting>
  <conditionalFormatting sqref="G8:G1048576 G1:G3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345"/>
  <sheetViews>
    <sheetView workbookViewId="0">
      <selection activeCell="A2" sqref="A2"/>
    </sheetView>
  </sheetViews>
  <sheetFormatPr defaultRowHeight="14.4" x14ac:dyDescent="0.3"/>
  <cols>
    <col min="1" max="1" width="18.33203125" customWidth="1"/>
    <col min="2" max="2" width="8.21875" bestFit="1" customWidth="1"/>
    <col min="3" max="3" width="10.5546875" style="1" bestFit="1" customWidth="1"/>
    <col min="4" max="4" width="16.109375" bestFit="1" customWidth="1"/>
    <col min="5" max="5" width="14.5546875" bestFit="1" customWidth="1"/>
    <col min="6" max="6" width="55.6640625" bestFit="1" customWidth="1"/>
    <col min="7" max="7" width="20.6640625" bestFit="1" customWidth="1"/>
    <col min="8" max="8" width="10.109375" bestFit="1" customWidth="1"/>
    <col min="9" max="9" width="16.5546875" bestFit="1" customWidth="1"/>
    <col min="10" max="10" width="15" style="9" bestFit="1" customWidth="1"/>
    <col min="11" max="11" width="56.109375" bestFit="1" customWidth="1"/>
    <col min="12" max="12" width="76.88671875" bestFit="1" customWidth="1"/>
    <col min="13" max="13" width="19.109375" bestFit="1" customWidth="1"/>
    <col min="14" max="14" width="41.6640625" bestFit="1" customWidth="1"/>
    <col min="15" max="15" width="50.6640625" bestFit="1" customWidth="1"/>
  </cols>
  <sheetData>
    <row r="1" spans="1:15" x14ac:dyDescent="0.3">
      <c r="A1" s="2" t="s">
        <v>666</v>
      </c>
      <c r="I1">
        <v>-1</v>
      </c>
    </row>
    <row r="3" spans="1:15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7" t="s">
        <v>61</v>
      </c>
      <c r="J3" s="10" t="s">
        <v>62</v>
      </c>
      <c r="K3" s="4" t="s">
        <v>8</v>
      </c>
      <c r="L3" s="4" t="s">
        <v>63</v>
      </c>
      <c r="M3" s="2" t="s">
        <v>64</v>
      </c>
      <c r="N3" s="2" t="s">
        <v>65</v>
      </c>
      <c r="O3" s="2" t="s">
        <v>66</v>
      </c>
    </row>
    <row r="4" spans="1:15" x14ac:dyDescent="0.3">
      <c r="A4" t="s">
        <v>9</v>
      </c>
      <c r="B4" t="s">
        <v>10</v>
      </c>
      <c r="C4" s="1">
        <v>45342</v>
      </c>
      <c r="D4" t="s">
        <v>114</v>
      </c>
      <c r="E4" t="s">
        <v>34</v>
      </c>
      <c r="F4" t="s">
        <v>115</v>
      </c>
      <c r="G4" t="s">
        <v>419</v>
      </c>
      <c r="H4">
        <v>65456.41</v>
      </c>
      <c r="I4">
        <f>SUMIF(G:G,G4,H:H)</f>
        <v>65456.41</v>
      </c>
      <c r="J4" s="9">
        <v>70047.240000000005</v>
      </c>
      <c r="K4" t="s">
        <v>604</v>
      </c>
      <c r="M4" t="s">
        <v>77</v>
      </c>
      <c r="N4" t="s">
        <v>78</v>
      </c>
      <c r="O4" t="s">
        <v>125</v>
      </c>
    </row>
    <row r="5" spans="1:15" x14ac:dyDescent="0.3">
      <c r="A5" t="s">
        <v>9</v>
      </c>
      <c r="B5" t="s">
        <v>10</v>
      </c>
      <c r="C5" s="1">
        <v>45331</v>
      </c>
      <c r="D5" t="s">
        <v>114</v>
      </c>
      <c r="E5" t="s">
        <v>34</v>
      </c>
      <c r="F5" t="s">
        <v>115</v>
      </c>
      <c r="G5" t="s">
        <v>273</v>
      </c>
      <c r="H5">
        <v>40165.410000000003</v>
      </c>
      <c r="I5">
        <f>SUMIF(G:G,G5,H:H)</f>
        <v>40165.410000000003</v>
      </c>
      <c r="J5" s="9">
        <v>70015.28</v>
      </c>
      <c r="K5" t="s">
        <v>604</v>
      </c>
      <c r="M5" t="s">
        <v>77</v>
      </c>
      <c r="N5" t="s">
        <v>78</v>
      </c>
      <c r="O5" t="s">
        <v>125</v>
      </c>
    </row>
    <row r="6" spans="1:15" x14ac:dyDescent="0.3">
      <c r="A6" t="s">
        <v>9</v>
      </c>
      <c r="B6" t="s">
        <v>10</v>
      </c>
      <c r="C6" s="1">
        <v>45342</v>
      </c>
      <c r="D6" t="s">
        <v>114</v>
      </c>
      <c r="E6" t="s">
        <v>34</v>
      </c>
      <c r="F6" t="s">
        <v>115</v>
      </c>
      <c r="G6" t="s">
        <v>422</v>
      </c>
      <c r="H6">
        <v>41625.160000000003</v>
      </c>
      <c r="I6">
        <f>SUMIF(G:G,G6,H:H)</f>
        <v>41625.160000000003</v>
      </c>
      <c r="J6" s="9">
        <v>69058.27</v>
      </c>
      <c r="K6" t="s">
        <v>604</v>
      </c>
      <c r="M6" t="s">
        <v>77</v>
      </c>
      <c r="N6" t="s">
        <v>78</v>
      </c>
      <c r="O6" t="s">
        <v>125</v>
      </c>
    </row>
    <row r="7" spans="1:15" x14ac:dyDescent="0.3">
      <c r="A7" t="s">
        <v>9</v>
      </c>
      <c r="B7" t="s">
        <v>10</v>
      </c>
      <c r="C7" s="1">
        <v>45350</v>
      </c>
      <c r="D7" t="s">
        <v>114</v>
      </c>
      <c r="E7" t="s">
        <v>34</v>
      </c>
      <c r="F7" t="s">
        <v>115</v>
      </c>
      <c r="G7" t="s">
        <v>557</v>
      </c>
      <c r="H7">
        <v>43441.21</v>
      </c>
      <c r="I7">
        <f>SUMIF(G:G,G7,H:H)</f>
        <v>43441.21</v>
      </c>
      <c r="J7" s="9">
        <v>67956.55</v>
      </c>
      <c r="K7" t="s">
        <v>604</v>
      </c>
      <c r="M7" t="s">
        <v>77</v>
      </c>
      <c r="N7" t="s">
        <v>78</v>
      </c>
      <c r="O7" t="s">
        <v>125</v>
      </c>
    </row>
    <row r="8" spans="1:15" x14ac:dyDescent="0.3">
      <c r="A8" t="s">
        <v>9</v>
      </c>
      <c r="B8" t="s">
        <v>10</v>
      </c>
      <c r="C8" s="1">
        <v>45329</v>
      </c>
      <c r="D8" t="s">
        <v>114</v>
      </c>
      <c r="E8" t="s">
        <v>34</v>
      </c>
      <c r="F8" t="s">
        <v>115</v>
      </c>
      <c r="G8" t="s">
        <v>246</v>
      </c>
      <c r="H8">
        <v>48729.88</v>
      </c>
      <c r="I8">
        <f>SUMIF(G:G,G8,H:H)</f>
        <v>48729.88</v>
      </c>
      <c r="J8" s="9">
        <v>67802.48000000001</v>
      </c>
      <c r="K8" t="s">
        <v>604</v>
      </c>
      <c r="M8" t="s">
        <v>77</v>
      </c>
      <c r="N8" t="s">
        <v>78</v>
      </c>
      <c r="O8" t="s">
        <v>125</v>
      </c>
    </row>
    <row r="9" spans="1:15" x14ac:dyDescent="0.3">
      <c r="A9" t="s">
        <v>9</v>
      </c>
      <c r="B9" t="s">
        <v>10</v>
      </c>
      <c r="C9" s="1">
        <v>45342</v>
      </c>
      <c r="D9" t="s">
        <v>114</v>
      </c>
      <c r="E9" t="s">
        <v>34</v>
      </c>
      <c r="F9" t="s">
        <v>115</v>
      </c>
      <c r="G9" t="s">
        <v>425</v>
      </c>
      <c r="H9">
        <v>34831.550000000003</v>
      </c>
      <c r="I9">
        <f>SUMIF(G:G,G9,H:H)</f>
        <v>34831.550000000003</v>
      </c>
      <c r="J9" s="9">
        <v>38492.639999999999</v>
      </c>
      <c r="K9" t="s">
        <v>604</v>
      </c>
      <c r="M9" t="s">
        <v>77</v>
      </c>
      <c r="N9" t="s">
        <v>78</v>
      </c>
      <c r="O9" t="s">
        <v>125</v>
      </c>
    </row>
    <row r="10" spans="1:15" x14ac:dyDescent="0.3">
      <c r="A10" t="s">
        <v>9</v>
      </c>
      <c r="B10" t="s">
        <v>10</v>
      </c>
      <c r="C10" s="1">
        <v>45330</v>
      </c>
      <c r="D10" t="s">
        <v>114</v>
      </c>
      <c r="E10" t="s">
        <v>34</v>
      </c>
      <c r="F10" t="s">
        <v>135</v>
      </c>
      <c r="G10" t="s">
        <v>261</v>
      </c>
      <c r="H10">
        <v>6291.28</v>
      </c>
      <c r="I10">
        <f>SUMIF(G:G,G10,H:H)</f>
        <v>6291.28</v>
      </c>
      <c r="J10" s="9">
        <v>253814.80999999997</v>
      </c>
      <c r="K10" t="s">
        <v>606</v>
      </c>
      <c r="M10" t="s">
        <v>149</v>
      </c>
      <c r="N10" t="s">
        <v>150</v>
      </c>
      <c r="O10" t="s">
        <v>154</v>
      </c>
    </row>
    <row r="11" spans="1:15" x14ac:dyDescent="0.3">
      <c r="A11" t="s">
        <v>9</v>
      </c>
      <c r="B11" t="s">
        <v>10</v>
      </c>
      <c r="C11" s="1">
        <v>45323</v>
      </c>
      <c r="D11" t="s">
        <v>114</v>
      </c>
      <c r="E11" t="s">
        <v>34</v>
      </c>
      <c r="F11" t="s">
        <v>135</v>
      </c>
      <c r="G11" t="s">
        <v>186</v>
      </c>
      <c r="H11">
        <v>11163.01</v>
      </c>
      <c r="I11">
        <f>SUMIF(G:G,G11,H:H)</f>
        <v>11163.01</v>
      </c>
      <c r="J11" s="9">
        <v>69187.060000000012</v>
      </c>
      <c r="K11" t="s">
        <v>608</v>
      </c>
      <c r="M11" t="s">
        <v>149</v>
      </c>
      <c r="N11" t="s">
        <v>150</v>
      </c>
      <c r="O11" t="s">
        <v>154</v>
      </c>
    </row>
    <row r="12" spans="1:15" x14ac:dyDescent="0.3">
      <c r="A12" t="s">
        <v>9</v>
      </c>
      <c r="B12" t="s">
        <v>10</v>
      </c>
      <c r="C12" s="1">
        <v>45327</v>
      </c>
      <c r="D12" t="s">
        <v>114</v>
      </c>
      <c r="E12" t="s">
        <v>34</v>
      </c>
      <c r="F12" t="s">
        <v>209</v>
      </c>
      <c r="G12" t="s">
        <v>211</v>
      </c>
      <c r="H12">
        <v>7720.34</v>
      </c>
      <c r="I12">
        <f>SUMIF(G:G,G12,H:H)</f>
        <v>7720.34</v>
      </c>
      <c r="J12" s="9">
        <v>37797.58</v>
      </c>
      <c r="K12" t="s">
        <v>602</v>
      </c>
      <c r="M12" t="s">
        <v>149</v>
      </c>
      <c r="N12" t="s">
        <v>150</v>
      </c>
      <c r="O12" t="s">
        <v>596</v>
      </c>
    </row>
    <row r="13" spans="1:15" x14ac:dyDescent="0.3">
      <c r="A13" t="s">
        <v>9</v>
      </c>
      <c r="B13" t="s">
        <v>10</v>
      </c>
      <c r="C13" s="1">
        <v>45329</v>
      </c>
      <c r="D13" t="s">
        <v>114</v>
      </c>
      <c r="E13" t="s">
        <v>34</v>
      </c>
      <c r="F13" t="s">
        <v>209</v>
      </c>
      <c r="G13" t="s">
        <v>245</v>
      </c>
      <c r="H13">
        <v>6322.52</v>
      </c>
      <c r="I13">
        <f>SUMIF(G:G,G13,H:H)</f>
        <v>6322.52</v>
      </c>
      <c r="J13" s="9">
        <v>31612.119999999995</v>
      </c>
      <c r="K13" t="s">
        <v>602</v>
      </c>
      <c r="M13" t="s">
        <v>149</v>
      </c>
      <c r="N13" t="s">
        <v>150</v>
      </c>
      <c r="O13" t="s">
        <v>596</v>
      </c>
    </row>
    <row r="14" spans="1:15" x14ac:dyDescent="0.3">
      <c r="A14" t="s">
        <v>9</v>
      </c>
      <c r="B14" t="s">
        <v>10</v>
      </c>
      <c r="C14" s="1">
        <v>45327</v>
      </c>
      <c r="D14" t="s">
        <v>114</v>
      </c>
      <c r="E14" t="s">
        <v>34</v>
      </c>
      <c r="F14" t="s">
        <v>209</v>
      </c>
      <c r="G14" t="s">
        <v>210</v>
      </c>
      <c r="H14">
        <v>11316.37</v>
      </c>
      <c r="I14">
        <f>SUMIF(G:G,G14,H:H)</f>
        <v>11316.37</v>
      </c>
      <c r="J14" s="9">
        <v>25003.56</v>
      </c>
      <c r="K14" t="s">
        <v>602</v>
      </c>
      <c r="M14" t="s">
        <v>149</v>
      </c>
      <c r="N14" t="s">
        <v>150</v>
      </c>
      <c r="O14" t="s">
        <v>596</v>
      </c>
    </row>
    <row r="15" spans="1:15" x14ac:dyDescent="0.3">
      <c r="A15" t="s">
        <v>9</v>
      </c>
      <c r="B15" t="s">
        <v>10</v>
      </c>
      <c r="C15" s="1">
        <v>45324</v>
      </c>
      <c r="D15" t="s">
        <v>663</v>
      </c>
      <c r="E15" t="s">
        <v>11</v>
      </c>
      <c r="F15" t="s">
        <v>190</v>
      </c>
      <c r="G15" t="s">
        <v>191</v>
      </c>
      <c r="H15">
        <v>336938.42</v>
      </c>
      <c r="I15">
        <f>SUMIF(G:G,G15,H:H)</f>
        <v>336938.42</v>
      </c>
      <c r="J15" s="8">
        <v>643726.96</v>
      </c>
      <c r="K15" t="s">
        <v>57</v>
      </c>
      <c r="L15" t="s">
        <v>616</v>
      </c>
      <c r="M15" t="s">
        <v>67</v>
      </c>
      <c r="N15" t="s">
        <v>68</v>
      </c>
      <c r="O15" t="s">
        <v>69</v>
      </c>
    </row>
    <row r="16" spans="1:15" x14ac:dyDescent="0.3">
      <c r="A16" t="s">
        <v>9</v>
      </c>
      <c r="B16" t="s">
        <v>10</v>
      </c>
      <c r="C16" s="1">
        <v>45350</v>
      </c>
      <c r="D16" t="s">
        <v>663</v>
      </c>
      <c r="E16" t="s">
        <v>11</v>
      </c>
      <c r="F16" t="s">
        <v>147</v>
      </c>
      <c r="G16" t="s">
        <v>556</v>
      </c>
      <c r="H16">
        <v>86233.79</v>
      </c>
      <c r="I16">
        <f>SUMIF(G:G,G16,H:H)</f>
        <v>86233.79</v>
      </c>
      <c r="J16" s="9">
        <v>86233.79</v>
      </c>
      <c r="K16" t="s">
        <v>12</v>
      </c>
      <c r="M16" t="s">
        <v>67</v>
      </c>
      <c r="N16" t="s">
        <v>68</v>
      </c>
      <c r="O16" t="s">
        <v>69</v>
      </c>
    </row>
    <row r="17" spans="1:15" x14ac:dyDescent="0.3">
      <c r="A17" t="s">
        <v>9</v>
      </c>
      <c r="B17" t="s">
        <v>10</v>
      </c>
      <c r="C17" s="1">
        <v>45345</v>
      </c>
      <c r="D17" t="s">
        <v>663</v>
      </c>
      <c r="E17" t="s">
        <v>11</v>
      </c>
      <c r="F17" t="s">
        <v>13</v>
      </c>
      <c r="G17" t="s">
        <v>494</v>
      </c>
      <c r="H17">
        <v>68280.72</v>
      </c>
      <c r="I17">
        <f>SUMIF(G:G,G17,H:H)</f>
        <v>68280.72</v>
      </c>
      <c r="J17" s="9">
        <v>68280.72</v>
      </c>
      <c r="K17" t="s">
        <v>12</v>
      </c>
      <c r="M17" t="s">
        <v>67</v>
      </c>
      <c r="N17" t="s">
        <v>68</v>
      </c>
      <c r="O17" t="s">
        <v>69</v>
      </c>
    </row>
    <row r="18" spans="1:15" x14ac:dyDescent="0.3">
      <c r="A18" t="s">
        <v>9</v>
      </c>
      <c r="B18" t="s">
        <v>10</v>
      </c>
      <c r="C18" s="1">
        <v>45351</v>
      </c>
      <c r="D18" t="s">
        <v>663</v>
      </c>
      <c r="E18" t="s">
        <v>11</v>
      </c>
      <c r="F18" t="s">
        <v>120</v>
      </c>
      <c r="G18" t="s">
        <v>564</v>
      </c>
      <c r="H18">
        <v>34030.93</v>
      </c>
      <c r="I18">
        <f>SUMIF(G:G,G18,H:H)</f>
        <v>34030.93</v>
      </c>
      <c r="J18" s="9">
        <v>62824.65</v>
      </c>
      <c r="K18" t="s">
        <v>610</v>
      </c>
      <c r="M18" t="s">
        <v>67</v>
      </c>
      <c r="N18" t="s">
        <v>68</v>
      </c>
      <c r="O18" t="s">
        <v>69</v>
      </c>
    </row>
    <row r="19" spans="1:15" x14ac:dyDescent="0.3">
      <c r="A19" t="s">
        <v>9</v>
      </c>
      <c r="B19" t="s">
        <v>10</v>
      </c>
      <c r="C19" s="1">
        <v>45342</v>
      </c>
      <c r="D19" t="s">
        <v>663</v>
      </c>
      <c r="E19" t="s">
        <v>11</v>
      </c>
      <c r="F19" t="s">
        <v>395</v>
      </c>
      <c r="G19" t="s">
        <v>415</v>
      </c>
      <c r="H19">
        <v>59842.34</v>
      </c>
      <c r="I19">
        <f>SUMIF(G:G,G19,H:H)</f>
        <v>59842.34</v>
      </c>
      <c r="J19" s="9">
        <v>59842.34</v>
      </c>
      <c r="K19" t="s">
        <v>12</v>
      </c>
      <c r="M19" t="s">
        <v>67</v>
      </c>
      <c r="N19" t="s">
        <v>68</v>
      </c>
      <c r="O19" t="s">
        <v>69</v>
      </c>
    </row>
    <row r="20" spans="1:15" x14ac:dyDescent="0.3">
      <c r="A20" t="s">
        <v>9</v>
      </c>
      <c r="B20" t="s">
        <v>10</v>
      </c>
      <c r="C20" s="1">
        <v>45323</v>
      </c>
      <c r="D20" t="s">
        <v>663</v>
      </c>
      <c r="E20" t="s">
        <v>11</v>
      </c>
      <c r="F20" t="s">
        <v>142</v>
      </c>
      <c r="G20" t="s">
        <v>175</v>
      </c>
      <c r="H20">
        <v>40333.08</v>
      </c>
      <c r="I20">
        <f>SUMIF(G:G,G20,H:H)</f>
        <v>40333.08</v>
      </c>
      <c r="J20" s="9">
        <v>47593.03</v>
      </c>
      <c r="K20" t="s">
        <v>12</v>
      </c>
      <c r="M20" t="s">
        <v>67</v>
      </c>
      <c r="N20" t="s">
        <v>68</v>
      </c>
      <c r="O20" t="s">
        <v>69</v>
      </c>
    </row>
    <row r="21" spans="1:15" x14ac:dyDescent="0.3">
      <c r="A21" t="s">
        <v>9</v>
      </c>
      <c r="B21" t="s">
        <v>10</v>
      </c>
      <c r="C21" s="1">
        <v>45341</v>
      </c>
      <c r="D21" t="s">
        <v>663</v>
      </c>
      <c r="E21" t="s">
        <v>11</v>
      </c>
      <c r="F21" t="s">
        <v>401</v>
      </c>
      <c r="G21" t="s">
        <v>402</v>
      </c>
      <c r="H21">
        <v>46989.24</v>
      </c>
      <c r="I21">
        <f>SUMIF(G:G,G21,H:H)</f>
        <v>46989.24</v>
      </c>
      <c r="J21" s="9">
        <v>46989.24</v>
      </c>
      <c r="K21" t="s">
        <v>12</v>
      </c>
      <c r="M21" t="s">
        <v>67</v>
      </c>
      <c r="N21" t="s">
        <v>68</v>
      </c>
      <c r="O21" t="s">
        <v>69</v>
      </c>
    </row>
    <row r="22" spans="1:15" x14ac:dyDescent="0.3">
      <c r="A22" t="s">
        <v>9</v>
      </c>
      <c r="B22" t="s">
        <v>10</v>
      </c>
      <c r="C22" s="1">
        <v>45324</v>
      </c>
      <c r="D22" t="s">
        <v>663</v>
      </c>
      <c r="E22" t="s">
        <v>11</v>
      </c>
      <c r="F22" t="s">
        <v>18</v>
      </c>
      <c r="G22" t="s">
        <v>202</v>
      </c>
      <c r="H22">
        <v>28544.39</v>
      </c>
      <c r="I22">
        <f>SUMIF(G:G,G22,H:H)</f>
        <v>28544.39</v>
      </c>
      <c r="J22" s="9">
        <v>45953.57</v>
      </c>
      <c r="K22" t="s">
        <v>12</v>
      </c>
      <c r="M22" t="s">
        <v>67</v>
      </c>
      <c r="N22" t="s">
        <v>68</v>
      </c>
      <c r="O22" t="s">
        <v>69</v>
      </c>
    </row>
    <row r="23" spans="1:15" x14ac:dyDescent="0.3">
      <c r="A23" t="s">
        <v>9</v>
      </c>
      <c r="B23" t="s">
        <v>10</v>
      </c>
      <c r="C23" s="1">
        <v>45337</v>
      </c>
      <c r="D23" t="s">
        <v>663</v>
      </c>
      <c r="E23" t="s">
        <v>11</v>
      </c>
      <c r="F23" t="s">
        <v>133</v>
      </c>
      <c r="G23" t="s">
        <v>345</v>
      </c>
      <c r="H23">
        <v>42111.29</v>
      </c>
      <c r="I23">
        <f>SUMIF(G:G,G23,H:H)</f>
        <v>42111.29</v>
      </c>
      <c r="J23" s="9">
        <v>42111.29</v>
      </c>
      <c r="K23" t="s">
        <v>12</v>
      </c>
      <c r="M23" t="s">
        <v>67</v>
      </c>
      <c r="N23" t="s">
        <v>68</v>
      </c>
      <c r="O23" t="s">
        <v>69</v>
      </c>
    </row>
    <row r="24" spans="1:15" x14ac:dyDescent="0.3">
      <c r="A24" t="s">
        <v>9</v>
      </c>
      <c r="B24" t="s">
        <v>10</v>
      </c>
      <c r="C24" s="1">
        <v>45335</v>
      </c>
      <c r="D24" t="s">
        <v>663</v>
      </c>
      <c r="E24" t="s">
        <v>11</v>
      </c>
      <c r="F24" t="s">
        <v>311</v>
      </c>
      <c r="G24" t="s">
        <v>312</v>
      </c>
      <c r="H24">
        <v>22500</v>
      </c>
      <c r="I24">
        <f>SUMIF(G:G,G24,H:H)</f>
        <v>22500</v>
      </c>
      <c r="J24" s="9">
        <v>41250</v>
      </c>
      <c r="K24" t="s">
        <v>57</v>
      </c>
      <c r="M24" t="s">
        <v>67</v>
      </c>
      <c r="N24" t="s">
        <v>68</v>
      </c>
      <c r="O24" t="s">
        <v>69</v>
      </c>
    </row>
    <row r="25" spans="1:15" x14ac:dyDescent="0.3">
      <c r="A25" t="s">
        <v>9</v>
      </c>
      <c r="B25" t="s">
        <v>10</v>
      </c>
      <c r="C25" s="1">
        <v>45335</v>
      </c>
      <c r="D25" t="s">
        <v>663</v>
      </c>
      <c r="E25" t="s">
        <v>11</v>
      </c>
      <c r="F25" t="s">
        <v>311</v>
      </c>
      <c r="G25" t="s">
        <v>313</v>
      </c>
      <c r="H25">
        <v>22500</v>
      </c>
      <c r="I25">
        <f>SUMIF(G:G,G25,H:H)</f>
        <v>22500</v>
      </c>
      <c r="J25" s="9">
        <v>41250</v>
      </c>
      <c r="K25" t="s">
        <v>57</v>
      </c>
      <c r="M25" t="s">
        <v>67</v>
      </c>
      <c r="N25" t="s">
        <v>68</v>
      </c>
      <c r="O25" t="s">
        <v>69</v>
      </c>
    </row>
    <row r="26" spans="1:15" x14ac:dyDescent="0.3">
      <c r="A26" t="s">
        <v>9</v>
      </c>
      <c r="B26" t="s">
        <v>10</v>
      </c>
      <c r="C26" s="1">
        <v>45341</v>
      </c>
      <c r="D26" t="s">
        <v>663</v>
      </c>
      <c r="E26" t="s">
        <v>11</v>
      </c>
      <c r="F26" t="s">
        <v>375</v>
      </c>
      <c r="G26" t="s">
        <v>376</v>
      </c>
      <c r="H26">
        <v>14989.17</v>
      </c>
      <c r="I26">
        <f>SUMIF(G:G,G26,H:H)</f>
        <v>14989.17</v>
      </c>
      <c r="J26" s="9">
        <v>40580.089999999997</v>
      </c>
      <c r="K26" t="s">
        <v>12</v>
      </c>
      <c r="M26" t="s">
        <v>67</v>
      </c>
      <c r="N26" t="s">
        <v>68</v>
      </c>
      <c r="O26" t="s">
        <v>69</v>
      </c>
    </row>
    <row r="27" spans="1:15" x14ac:dyDescent="0.3">
      <c r="A27" t="s">
        <v>9</v>
      </c>
      <c r="B27" t="s">
        <v>10</v>
      </c>
      <c r="C27" s="1">
        <v>45351</v>
      </c>
      <c r="D27" t="s">
        <v>663</v>
      </c>
      <c r="E27" t="s">
        <v>11</v>
      </c>
      <c r="F27" t="s">
        <v>134</v>
      </c>
      <c r="G27" t="s">
        <v>572</v>
      </c>
      <c r="H27">
        <v>33835.040000000001</v>
      </c>
      <c r="I27">
        <f>SUMIF(G:G,G27,H:H)</f>
        <v>33835.040000000001</v>
      </c>
      <c r="J27" s="9">
        <v>33835.040000000001</v>
      </c>
      <c r="K27" t="s">
        <v>12</v>
      </c>
      <c r="M27" t="s">
        <v>67</v>
      </c>
      <c r="N27" t="s">
        <v>68</v>
      </c>
      <c r="O27" t="s">
        <v>69</v>
      </c>
    </row>
    <row r="28" spans="1:15" x14ac:dyDescent="0.3">
      <c r="A28" t="s">
        <v>9</v>
      </c>
      <c r="B28" t="s">
        <v>10</v>
      </c>
      <c r="C28" s="1">
        <v>45343</v>
      </c>
      <c r="D28" t="s">
        <v>663</v>
      </c>
      <c r="E28" t="s">
        <v>11</v>
      </c>
      <c r="F28" t="s">
        <v>428</v>
      </c>
      <c r="G28" t="s">
        <v>429</v>
      </c>
      <c r="H28">
        <v>27700.5</v>
      </c>
      <c r="I28">
        <f>SUMIF(G:G,G28,H:H)</f>
        <v>27700.5</v>
      </c>
      <c r="J28" s="9">
        <v>32118.05</v>
      </c>
      <c r="K28" t="s">
        <v>12</v>
      </c>
      <c r="M28" t="s">
        <v>67</v>
      </c>
      <c r="N28" t="s">
        <v>68</v>
      </c>
      <c r="O28" t="s">
        <v>69</v>
      </c>
    </row>
    <row r="29" spans="1:15" x14ac:dyDescent="0.3">
      <c r="A29" t="s">
        <v>9</v>
      </c>
      <c r="B29" t="s">
        <v>10</v>
      </c>
      <c r="C29" s="1">
        <v>45327</v>
      </c>
      <c r="D29" t="s">
        <v>663</v>
      </c>
      <c r="E29" t="s">
        <v>11</v>
      </c>
      <c r="F29" t="s">
        <v>14</v>
      </c>
      <c r="G29" t="s">
        <v>212</v>
      </c>
      <c r="H29">
        <v>21698.29</v>
      </c>
      <c r="I29">
        <f>SUMIF(G:G,G29,H:H)</f>
        <v>21698.29</v>
      </c>
      <c r="J29" s="9">
        <v>32097.64</v>
      </c>
      <c r="K29" t="s">
        <v>57</v>
      </c>
      <c r="M29" t="s">
        <v>67</v>
      </c>
      <c r="N29" t="s">
        <v>68</v>
      </c>
      <c r="O29" t="s">
        <v>69</v>
      </c>
    </row>
    <row r="30" spans="1:15" x14ac:dyDescent="0.3">
      <c r="A30" t="s">
        <v>9</v>
      </c>
      <c r="B30" t="s">
        <v>10</v>
      </c>
      <c r="C30" s="1">
        <v>45350</v>
      </c>
      <c r="D30" t="s">
        <v>663</v>
      </c>
      <c r="E30" t="s">
        <v>11</v>
      </c>
      <c r="F30" t="s">
        <v>147</v>
      </c>
      <c r="G30" t="s">
        <v>555</v>
      </c>
      <c r="H30">
        <v>30952.1</v>
      </c>
      <c r="I30">
        <f>SUMIF(G:G,G30,H:H)</f>
        <v>30952.1</v>
      </c>
      <c r="J30" s="9">
        <v>30952.1</v>
      </c>
      <c r="K30" t="s">
        <v>12</v>
      </c>
      <c r="M30" t="s">
        <v>67</v>
      </c>
      <c r="N30" t="s">
        <v>68</v>
      </c>
      <c r="O30" t="s">
        <v>69</v>
      </c>
    </row>
    <row r="31" spans="1:15" x14ac:dyDescent="0.3">
      <c r="A31" t="s">
        <v>9</v>
      </c>
      <c r="B31" t="s">
        <v>10</v>
      </c>
      <c r="C31" s="1">
        <v>45337</v>
      </c>
      <c r="D31" t="s">
        <v>663</v>
      </c>
      <c r="E31" t="s">
        <v>11</v>
      </c>
      <c r="F31" t="s">
        <v>133</v>
      </c>
      <c r="G31" t="s">
        <v>341</v>
      </c>
      <c r="H31">
        <v>30152.34</v>
      </c>
      <c r="I31">
        <f>SUMIF(G:G,G31,H:H)</f>
        <v>30152.34</v>
      </c>
      <c r="J31" s="9">
        <v>30152.34</v>
      </c>
      <c r="K31" t="s">
        <v>12</v>
      </c>
      <c r="M31" t="s">
        <v>67</v>
      </c>
      <c r="N31" t="s">
        <v>68</v>
      </c>
      <c r="O31" t="s">
        <v>69</v>
      </c>
    </row>
    <row r="32" spans="1:15" x14ac:dyDescent="0.3">
      <c r="A32" t="s">
        <v>9</v>
      </c>
      <c r="B32" t="s">
        <v>10</v>
      </c>
      <c r="C32" s="1">
        <v>45335</v>
      </c>
      <c r="D32" t="s">
        <v>663</v>
      </c>
      <c r="E32" t="s">
        <v>11</v>
      </c>
      <c r="F32" t="s">
        <v>315</v>
      </c>
      <c r="G32" t="s">
        <v>316</v>
      </c>
      <c r="H32">
        <v>24933.21</v>
      </c>
      <c r="I32">
        <f>SUMIF(G:G,G32,H:H)</f>
        <v>24933.21</v>
      </c>
      <c r="J32" s="9">
        <v>28909.51</v>
      </c>
      <c r="K32" t="s">
        <v>12</v>
      </c>
      <c r="M32" t="s">
        <v>67</v>
      </c>
      <c r="N32" t="s">
        <v>68</v>
      </c>
      <c r="O32" t="s">
        <v>69</v>
      </c>
    </row>
    <row r="33" spans="1:15" x14ac:dyDescent="0.3">
      <c r="A33" t="s">
        <v>9</v>
      </c>
      <c r="B33" t="s">
        <v>10</v>
      </c>
      <c r="C33" s="1">
        <v>45345</v>
      </c>
      <c r="D33" t="s">
        <v>663</v>
      </c>
      <c r="E33" t="s">
        <v>11</v>
      </c>
      <c r="F33" t="s">
        <v>13</v>
      </c>
      <c r="G33" t="s">
        <v>491</v>
      </c>
      <c r="H33">
        <v>28656.959999999999</v>
      </c>
      <c r="I33">
        <f>SUMIF(G:G,G33,H:H)</f>
        <v>28656.959999999999</v>
      </c>
      <c r="J33" s="9">
        <v>28656.959999999999</v>
      </c>
      <c r="K33" t="s">
        <v>12</v>
      </c>
      <c r="M33" t="s">
        <v>67</v>
      </c>
      <c r="N33" t="s">
        <v>68</v>
      </c>
      <c r="O33" t="s">
        <v>69</v>
      </c>
    </row>
    <row r="34" spans="1:15" x14ac:dyDescent="0.3">
      <c r="A34" t="s">
        <v>9</v>
      </c>
      <c r="B34" t="s">
        <v>10</v>
      </c>
      <c r="C34" s="1">
        <v>45337</v>
      </c>
      <c r="D34" t="s">
        <v>663</v>
      </c>
      <c r="E34" t="s">
        <v>11</v>
      </c>
      <c r="F34" t="s">
        <v>133</v>
      </c>
      <c r="G34" t="s">
        <v>343</v>
      </c>
      <c r="H34">
        <v>27281.9</v>
      </c>
      <c r="I34">
        <f>SUMIF(G:G,G34,H:H)</f>
        <v>27281.9</v>
      </c>
      <c r="J34" s="9">
        <v>27281.9</v>
      </c>
      <c r="K34" t="s">
        <v>12</v>
      </c>
      <c r="M34" t="s">
        <v>67</v>
      </c>
      <c r="N34" t="s">
        <v>68</v>
      </c>
      <c r="O34" t="s">
        <v>69</v>
      </c>
    </row>
    <row r="35" spans="1:15" x14ac:dyDescent="0.3">
      <c r="A35" t="s">
        <v>9</v>
      </c>
      <c r="B35" t="s">
        <v>10</v>
      </c>
      <c r="C35" s="1">
        <v>45328</v>
      </c>
      <c r="D35" t="s">
        <v>663</v>
      </c>
      <c r="E35" t="s">
        <v>11</v>
      </c>
      <c r="F35" t="s">
        <v>14</v>
      </c>
      <c r="G35" t="s">
        <v>241</v>
      </c>
      <c r="H35">
        <v>26232.38</v>
      </c>
      <c r="I35">
        <f>SUMIF(G:G,G35,H:H)</f>
        <v>26232.38</v>
      </c>
      <c r="J35" s="9">
        <v>26232.38</v>
      </c>
      <c r="K35" t="s">
        <v>12</v>
      </c>
      <c r="M35" t="s">
        <v>67</v>
      </c>
      <c r="N35" t="s">
        <v>68</v>
      </c>
      <c r="O35" t="s">
        <v>69</v>
      </c>
    </row>
    <row r="36" spans="1:15" x14ac:dyDescent="0.3">
      <c r="A36" t="s">
        <v>9</v>
      </c>
      <c r="B36" t="s">
        <v>10</v>
      </c>
      <c r="C36" s="1">
        <v>45351</v>
      </c>
      <c r="D36" t="s">
        <v>663</v>
      </c>
      <c r="E36" t="s">
        <v>11</v>
      </c>
      <c r="F36" t="s">
        <v>144</v>
      </c>
      <c r="G36" t="s">
        <v>574</v>
      </c>
      <c r="H36">
        <v>23639.25</v>
      </c>
      <c r="I36">
        <f>SUMIF(G:G,G36,H:H)</f>
        <v>23639.25</v>
      </c>
      <c r="J36" s="9">
        <v>26003.18</v>
      </c>
      <c r="K36" t="s">
        <v>12</v>
      </c>
      <c r="M36" t="s">
        <v>67</v>
      </c>
      <c r="N36" t="s">
        <v>68</v>
      </c>
      <c r="O36" t="s">
        <v>69</v>
      </c>
    </row>
    <row r="37" spans="1:15" x14ac:dyDescent="0.3">
      <c r="A37" t="s">
        <v>9</v>
      </c>
      <c r="B37" t="s">
        <v>10</v>
      </c>
      <c r="C37" s="1">
        <v>45341</v>
      </c>
      <c r="D37" t="s">
        <v>663</v>
      </c>
      <c r="E37" t="s">
        <v>11</v>
      </c>
      <c r="F37" t="s">
        <v>13</v>
      </c>
      <c r="G37" t="s">
        <v>369</v>
      </c>
      <c r="H37">
        <v>25946.93</v>
      </c>
      <c r="I37">
        <f>SUMIF(G:G,G37,H:H)</f>
        <v>25946.93</v>
      </c>
      <c r="J37" s="9">
        <v>25946.93</v>
      </c>
      <c r="K37" t="s">
        <v>12</v>
      </c>
      <c r="M37" t="s">
        <v>67</v>
      </c>
      <c r="N37" t="s">
        <v>68</v>
      </c>
      <c r="O37" t="s">
        <v>69</v>
      </c>
    </row>
    <row r="38" spans="1:15" x14ac:dyDescent="0.3">
      <c r="A38" t="s">
        <v>9</v>
      </c>
      <c r="B38" t="s">
        <v>10</v>
      </c>
      <c r="C38" s="1">
        <v>45327</v>
      </c>
      <c r="D38" t="s">
        <v>663</v>
      </c>
      <c r="E38" t="s">
        <v>11</v>
      </c>
      <c r="F38" t="s">
        <v>14</v>
      </c>
      <c r="G38" t="s">
        <v>218</v>
      </c>
      <c r="H38">
        <v>25797.89</v>
      </c>
      <c r="I38">
        <f>SUMIF(G:G,G38,H:H)</f>
        <v>25797.89</v>
      </c>
      <c r="J38" s="9">
        <v>25797.89</v>
      </c>
      <c r="K38" t="s">
        <v>12</v>
      </c>
      <c r="M38" t="s">
        <v>67</v>
      </c>
      <c r="N38" t="s">
        <v>68</v>
      </c>
      <c r="O38" t="s">
        <v>69</v>
      </c>
    </row>
    <row r="39" spans="1:15" x14ac:dyDescent="0.3">
      <c r="A39" t="s">
        <v>9</v>
      </c>
      <c r="B39" t="s">
        <v>10</v>
      </c>
      <c r="C39" s="1">
        <v>45337</v>
      </c>
      <c r="D39" t="s">
        <v>663</v>
      </c>
      <c r="E39" t="s">
        <v>11</v>
      </c>
      <c r="F39" t="s">
        <v>133</v>
      </c>
      <c r="G39" t="s">
        <v>342</v>
      </c>
      <c r="H39">
        <v>25790.81</v>
      </c>
      <c r="I39">
        <f>SUMIF(G:G,G39,H:H)</f>
        <v>25790.81</v>
      </c>
      <c r="J39" s="9">
        <v>25790.81</v>
      </c>
      <c r="K39" t="s">
        <v>12</v>
      </c>
      <c r="M39" t="s">
        <v>67</v>
      </c>
      <c r="N39" t="s">
        <v>68</v>
      </c>
      <c r="O39" t="s">
        <v>69</v>
      </c>
    </row>
    <row r="40" spans="1:15" x14ac:dyDescent="0.3">
      <c r="A40" t="s">
        <v>9</v>
      </c>
      <c r="B40" t="s">
        <v>10</v>
      </c>
      <c r="C40" s="1">
        <v>45331</v>
      </c>
      <c r="D40" t="s">
        <v>663</v>
      </c>
      <c r="E40" t="s">
        <v>11</v>
      </c>
      <c r="F40" t="s">
        <v>14</v>
      </c>
      <c r="G40" t="s">
        <v>269</v>
      </c>
      <c r="H40">
        <v>25745.21</v>
      </c>
      <c r="I40">
        <f>SUMIF(G:G,G40,H:H)</f>
        <v>25745.21</v>
      </c>
      <c r="J40" s="9">
        <v>25745.21</v>
      </c>
      <c r="K40" t="s">
        <v>12</v>
      </c>
      <c r="M40" t="s">
        <v>67</v>
      </c>
      <c r="N40" t="s">
        <v>68</v>
      </c>
      <c r="O40" t="s">
        <v>69</v>
      </c>
    </row>
    <row r="41" spans="1:15" x14ac:dyDescent="0.3">
      <c r="A41" t="s">
        <v>9</v>
      </c>
      <c r="B41" t="s">
        <v>10</v>
      </c>
      <c r="C41" s="1">
        <v>45324</v>
      </c>
      <c r="D41" t="s">
        <v>663</v>
      </c>
      <c r="E41" t="s">
        <v>11</v>
      </c>
      <c r="F41" t="s">
        <v>18</v>
      </c>
      <c r="G41" t="s">
        <v>201</v>
      </c>
      <c r="H41">
        <v>15271.93</v>
      </c>
      <c r="I41">
        <f>SUMIF(G:G,G41,H:H)</f>
        <v>15271.93</v>
      </c>
      <c r="J41" s="9">
        <v>25665.640000000003</v>
      </c>
      <c r="K41" t="s">
        <v>12</v>
      </c>
      <c r="M41" t="s">
        <v>67</v>
      </c>
      <c r="N41" t="s">
        <v>68</v>
      </c>
      <c r="O41" t="s">
        <v>69</v>
      </c>
    </row>
    <row r="42" spans="1:15" x14ac:dyDescent="0.3">
      <c r="A42" t="s">
        <v>9</v>
      </c>
      <c r="B42" t="s">
        <v>10</v>
      </c>
      <c r="C42" s="1">
        <v>45337</v>
      </c>
      <c r="D42" t="s">
        <v>663</v>
      </c>
      <c r="E42" t="s">
        <v>11</v>
      </c>
      <c r="F42" t="s">
        <v>133</v>
      </c>
      <c r="G42" t="s">
        <v>344</v>
      </c>
      <c r="H42">
        <v>25641.43</v>
      </c>
      <c r="I42">
        <f>SUMIF(G:G,G42,H:H)</f>
        <v>25641.43</v>
      </c>
      <c r="J42" s="9">
        <v>25641.43</v>
      </c>
      <c r="K42" t="s">
        <v>12</v>
      </c>
      <c r="M42" t="s">
        <v>67</v>
      </c>
      <c r="N42" t="s">
        <v>68</v>
      </c>
      <c r="O42" t="s">
        <v>69</v>
      </c>
    </row>
    <row r="43" spans="1:15" x14ac:dyDescent="0.3">
      <c r="A43" t="s">
        <v>9</v>
      </c>
      <c r="B43" t="s">
        <v>10</v>
      </c>
      <c r="C43" s="1">
        <v>45337</v>
      </c>
      <c r="D43" t="s">
        <v>663</v>
      </c>
      <c r="E43" t="s">
        <v>11</v>
      </c>
      <c r="F43" t="s">
        <v>133</v>
      </c>
      <c r="G43" t="s">
        <v>346</v>
      </c>
      <c r="H43">
        <v>25641.43</v>
      </c>
      <c r="I43">
        <f>SUMIF(G:G,G43,H:H)</f>
        <v>25641.43</v>
      </c>
      <c r="J43" s="9">
        <v>25641.43</v>
      </c>
      <c r="K43" t="s">
        <v>12</v>
      </c>
      <c r="M43" t="s">
        <v>67</v>
      </c>
      <c r="N43" t="s">
        <v>68</v>
      </c>
      <c r="O43" t="s">
        <v>69</v>
      </c>
    </row>
    <row r="44" spans="1:15" x14ac:dyDescent="0.3">
      <c r="A44" t="s">
        <v>9</v>
      </c>
      <c r="B44" t="s">
        <v>10</v>
      </c>
      <c r="C44" s="1">
        <v>45337</v>
      </c>
      <c r="D44" t="s">
        <v>663</v>
      </c>
      <c r="E44" t="s">
        <v>11</v>
      </c>
      <c r="F44" t="s">
        <v>133</v>
      </c>
      <c r="G44" t="s">
        <v>347</v>
      </c>
      <c r="H44">
        <v>25641.43</v>
      </c>
      <c r="I44">
        <f>SUMIF(G:G,G44,H:H)</f>
        <v>25641.43</v>
      </c>
      <c r="J44" s="9">
        <v>25641.43</v>
      </c>
      <c r="K44" t="s">
        <v>12</v>
      </c>
      <c r="M44" t="s">
        <v>67</v>
      </c>
      <c r="N44" t="s">
        <v>68</v>
      </c>
      <c r="O44" t="s">
        <v>69</v>
      </c>
    </row>
    <row r="45" spans="1:15" x14ac:dyDescent="0.3">
      <c r="A45" t="s">
        <v>9</v>
      </c>
      <c r="B45" t="s">
        <v>10</v>
      </c>
      <c r="C45" s="1">
        <v>45337</v>
      </c>
      <c r="D45" t="s">
        <v>663</v>
      </c>
      <c r="E45" t="s">
        <v>11</v>
      </c>
      <c r="F45" t="s">
        <v>133</v>
      </c>
      <c r="G45" t="s">
        <v>348</v>
      </c>
      <c r="H45">
        <v>25641.43</v>
      </c>
      <c r="I45">
        <f>SUMIF(G:G,G45,H:H)</f>
        <v>25641.43</v>
      </c>
      <c r="J45" s="9">
        <v>25641.43</v>
      </c>
      <c r="K45" t="s">
        <v>12</v>
      </c>
      <c r="M45" t="s">
        <v>67</v>
      </c>
      <c r="N45" t="s">
        <v>68</v>
      </c>
      <c r="O45" t="s">
        <v>69</v>
      </c>
    </row>
    <row r="46" spans="1:15" x14ac:dyDescent="0.3">
      <c r="A46" t="s">
        <v>9</v>
      </c>
      <c r="B46" t="s">
        <v>10</v>
      </c>
      <c r="C46" s="1">
        <v>45350</v>
      </c>
      <c r="D46" t="s">
        <v>663</v>
      </c>
      <c r="E46" t="s">
        <v>11</v>
      </c>
      <c r="F46" t="s">
        <v>16</v>
      </c>
      <c r="G46" t="s">
        <v>560</v>
      </c>
      <c r="H46">
        <v>80718.899999999994</v>
      </c>
      <c r="I46">
        <f>SUMIF(G:G,G46,H:H)</f>
        <v>80718.899999999994</v>
      </c>
      <c r="J46" s="9">
        <v>-80718.899999999994</v>
      </c>
      <c r="K46" t="s">
        <v>12</v>
      </c>
      <c r="L46" t="s">
        <v>645</v>
      </c>
      <c r="M46" t="s">
        <v>67</v>
      </c>
      <c r="N46" t="s">
        <v>68</v>
      </c>
      <c r="O46" t="s">
        <v>69</v>
      </c>
    </row>
    <row r="47" spans="1:15" x14ac:dyDescent="0.3">
      <c r="A47" t="s">
        <v>9</v>
      </c>
      <c r="B47" t="s">
        <v>10</v>
      </c>
      <c r="C47" s="1">
        <v>45337</v>
      </c>
      <c r="D47" t="s">
        <v>663</v>
      </c>
      <c r="E47" t="s">
        <v>11</v>
      </c>
      <c r="F47" t="s">
        <v>190</v>
      </c>
      <c r="G47" t="s">
        <v>351</v>
      </c>
      <c r="H47">
        <v>336938.42</v>
      </c>
      <c r="I47">
        <f>SUMIF(G:G,G47,H:H)</f>
        <v>336938.42</v>
      </c>
      <c r="J47" s="9">
        <v>-643726.96</v>
      </c>
      <c r="K47" t="s">
        <v>57</v>
      </c>
      <c r="L47" t="s">
        <v>617</v>
      </c>
      <c r="M47" t="s">
        <v>67</v>
      </c>
      <c r="N47" t="s">
        <v>68</v>
      </c>
      <c r="O47" t="s">
        <v>69</v>
      </c>
    </row>
    <row r="48" spans="1:15" x14ac:dyDescent="0.3">
      <c r="A48" t="s">
        <v>9</v>
      </c>
      <c r="B48" t="s">
        <v>10</v>
      </c>
      <c r="C48" s="1">
        <v>45348</v>
      </c>
      <c r="D48" t="s">
        <v>663</v>
      </c>
      <c r="E48" t="s">
        <v>11</v>
      </c>
      <c r="F48" t="s">
        <v>17</v>
      </c>
      <c r="G48" t="s">
        <v>527</v>
      </c>
      <c r="H48">
        <v>1719855.07</v>
      </c>
      <c r="I48">
        <f>SUMIF(G:G,G48,H:H)</f>
        <v>1719855.07</v>
      </c>
      <c r="J48" s="8">
        <v>1719855.07</v>
      </c>
      <c r="K48" t="s">
        <v>15</v>
      </c>
      <c r="L48" t="s">
        <v>614</v>
      </c>
      <c r="M48" t="s">
        <v>67</v>
      </c>
      <c r="N48" t="s">
        <v>68</v>
      </c>
      <c r="O48" t="s">
        <v>98</v>
      </c>
    </row>
    <row r="49" spans="1:15" x14ac:dyDescent="0.3">
      <c r="A49" t="s">
        <v>9</v>
      </c>
      <c r="B49" t="s">
        <v>10</v>
      </c>
      <c r="C49" s="1">
        <v>45348</v>
      </c>
      <c r="D49" t="s">
        <v>663</v>
      </c>
      <c r="E49" t="s">
        <v>11</v>
      </c>
      <c r="F49" t="s">
        <v>139</v>
      </c>
      <c r="G49" t="s">
        <v>533</v>
      </c>
      <c r="H49">
        <v>432324.82</v>
      </c>
      <c r="I49">
        <f>SUMIF(G:G,G49,H:H)</f>
        <v>432324.82</v>
      </c>
      <c r="J49" s="8">
        <v>432324.82</v>
      </c>
      <c r="K49" t="s">
        <v>15</v>
      </c>
      <c r="L49" t="s">
        <v>627</v>
      </c>
      <c r="M49" t="s">
        <v>67</v>
      </c>
      <c r="N49" t="s">
        <v>68</v>
      </c>
      <c r="O49" t="s">
        <v>98</v>
      </c>
    </row>
    <row r="50" spans="1:15" x14ac:dyDescent="0.3">
      <c r="A50" t="s">
        <v>9</v>
      </c>
      <c r="B50" t="s">
        <v>10</v>
      </c>
      <c r="C50" s="1">
        <v>45349</v>
      </c>
      <c r="D50" t="s">
        <v>663</v>
      </c>
      <c r="E50" t="s">
        <v>11</v>
      </c>
      <c r="F50" t="s">
        <v>13</v>
      </c>
      <c r="G50" t="s">
        <v>545</v>
      </c>
      <c r="H50">
        <v>323532.90000000002</v>
      </c>
      <c r="I50">
        <f>SUMIF(G:G,G50,H:H)</f>
        <v>323532.90000000002</v>
      </c>
      <c r="J50" s="9">
        <v>323532.90000000002</v>
      </c>
      <c r="K50" t="s">
        <v>15</v>
      </c>
      <c r="M50" t="s">
        <v>67</v>
      </c>
      <c r="N50" t="s">
        <v>68</v>
      </c>
      <c r="O50" t="s">
        <v>98</v>
      </c>
    </row>
    <row r="51" spans="1:15" x14ac:dyDescent="0.3">
      <c r="A51" t="s">
        <v>9</v>
      </c>
      <c r="B51" t="s">
        <v>10</v>
      </c>
      <c r="C51" s="1">
        <v>45334</v>
      </c>
      <c r="D51" t="s">
        <v>663</v>
      </c>
      <c r="E51" t="s">
        <v>11</v>
      </c>
      <c r="F51" t="s">
        <v>281</v>
      </c>
      <c r="G51" t="s">
        <v>282</v>
      </c>
      <c r="H51">
        <v>304953</v>
      </c>
      <c r="I51">
        <f>SUMIF(G:G,G51,H:H)</f>
        <v>304953</v>
      </c>
      <c r="J51" s="9">
        <v>304953</v>
      </c>
      <c r="K51" t="s">
        <v>15</v>
      </c>
      <c r="M51" t="s">
        <v>67</v>
      </c>
      <c r="N51" t="s">
        <v>68</v>
      </c>
      <c r="O51" t="s">
        <v>98</v>
      </c>
    </row>
    <row r="52" spans="1:15" x14ac:dyDescent="0.3">
      <c r="A52" t="s">
        <v>9</v>
      </c>
      <c r="B52" t="s">
        <v>10</v>
      </c>
      <c r="C52" s="1">
        <v>45334</v>
      </c>
      <c r="D52" t="s">
        <v>663</v>
      </c>
      <c r="E52" t="s">
        <v>11</v>
      </c>
      <c r="F52" t="s">
        <v>133</v>
      </c>
      <c r="G52" t="s">
        <v>309</v>
      </c>
      <c r="H52">
        <v>286206.09000000003</v>
      </c>
      <c r="I52">
        <f>SUMIF(G:G,G52,H:H)</f>
        <v>286206.09000000003</v>
      </c>
      <c r="J52" s="9">
        <v>286206.09000000003</v>
      </c>
      <c r="K52" t="s">
        <v>15</v>
      </c>
      <c r="M52" t="s">
        <v>67</v>
      </c>
      <c r="N52" t="s">
        <v>68</v>
      </c>
      <c r="O52" t="s">
        <v>98</v>
      </c>
    </row>
    <row r="53" spans="1:15" x14ac:dyDescent="0.3">
      <c r="A53" t="s">
        <v>9</v>
      </c>
      <c r="B53" t="s">
        <v>10</v>
      </c>
      <c r="C53" s="1">
        <v>45336</v>
      </c>
      <c r="D53" t="s">
        <v>663</v>
      </c>
      <c r="E53" t="s">
        <v>11</v>
      </c>
      <c r="F53" t="s">
        <v>133</v>
      </c>
      <c r="G53" t="s">
        <v>322</v>
      </c>
      <c r="H53">
        <v>286206.09000000003</v>
      </c>
      <c r="I53">
        <f>SUMIF(G:G,G53,H:H)</f>
        <v>286206.09000000003</v>
      </c>
      <c r="J53" s="9">
        <v>286206.09000000003</v>
      </c>
      <c r="K53" t="s">
        <v>15</v>
      </c>
      <c r="M53" t="s">
        <v>67</v>
      </c>
      <c r="N53" t="s">
        <v>68</v>
      </c>
      <c r="O53" t="s">
        <v>98</v>
      </c>
    </row>
    <row r="54" spans="1:15" x14ac:dyDescent="0.3">
      <c r="A54" t="s">
        <v>9</v>
      </c>
      <c r="B54" t="s">
        <v>10</v>
      </c>
      <c r="C54" s="1">
        <v>45336</v>
      </c>
      <c r="D54" t="s">
        <v>663</v>
      </c>
      <c r="E54" t="s">
        <v>11</v>
      </c>
      <c r="F54" t="s">
        <v>133</v>
      </c>
      <c r="G54" t="s">
        <v>323</v>
      </c>
      <c r="H54">
        <v>286206.09000000003</v>
      </c>
      <c r="I54">
        <f>SUMIF(G:G,G54,H:H)</f>
        <v>286206.09000000003</v>
      </c>
      <c r="J54" s="9">
        <v>286206.09000000003</v>
      </c>
      <c r="K54" t="s">
        <v>15</v>
      </c>
      <c r="M54" t="s">
        <v>67</v>
      </c>
      <c r="N54" t="s">
        <v>68</v>
      </c>
      <c r="O54" t="s">
        <v>98</v>
      </c>
    </row>
    <row r="55" spans="1:15" x14ac:dyDescent="0.3">
      <c r="A55" t="s">
        <v>9</v>
      </c>
      <c r="B55" t="s">
        <v>10</v>
      </c>
      <c r="C55" s="1">
        <v>45349</v>
      </c>
      <c r="D55" t="s">
        <v>663</v>
      </c>
      <c r="E55" t="s">
        <v>11</v>
      </c>
      <c r="F55" t="s">
        <v>14</v>
      </c>
      <c r="G55" t="s">
        <v>551</v>
      </c>
      <c r="H55">
        <v>285318.3</v>
      </c>
      <c r="I55">
        <f>SUMIF(G:G,G55,H:H)</f>
        <v>285318.3</v>
      </c>
      <c r="J55" s="9">
        <v>285318.3</v>
      </c>
      <c r="K55" t="s">
        <v>15</v>
      </c>
      <c r="M55" t="s">
        <v>67</v>
      </c>
      <c r="N55" t="s">
        <v>68</v>
      </c>
      <c r="O55" t="s">
        <v>98</v>
      </c>
    </row>
    <row r="56" spans="1:15" x14ac:dyDescent="0.3">
      <c r="A56" t="s">
        <v>9</v>
      </c>
      <c r="B56" t="s">
        <v>10</v>
      </c>
      <c r="C56" s="1">
        <v>45342</v>
      </c>
      <c r="D56" t="s">
        <v>663</v>
      </c>
      <c r="E56" t="s">
        <v>11</v>
      </c>
      <c r="F56" t="s">
        <v>53</v>
      </c>
      <c r="G56" t="s">
        <v>409</v>
      </c>
      <c r="H56">
        <v>268119.59000000003</v>
      </c>
      <c r="I56">
        <f>SUMIF(G:G,G56,H:H)</f>
        <v>268119.59000000003</v>
      </c>
      <c r="J56" s="9">
        <v>269221.03000000003</v>
      </c>
      <c r="K56" t="s">
        <v>56</v>
      </c>
      <c r="M56" t="s">
        <v>67</v>
      </c>
      <c r="N56" t="s">
        <v>68</v>
      </c>
      <c r="O56" t="s">
        <v>98</v>
      </c>
    </row>
    <row r="57" spans="1:15" x14ac:dyDescent="0.3">
      <c r="A57" t="s">
        <v>9</v>
      </c>
      <c r="B57" t="s">
        <v>10</v>
      </c>
      <c r="C57" s="1">
        <v>45344</v>
      </c>
      <c r="D57" t="s">
        <v>663</v>
      </c>
      <c r="E57" t="s">
        <v>11</v>
      </c>
      <c r="F57" t="s">
        <v>13</v>
      </c>
      <c r="G57" t="s">
        <v>448</v>
      </c>
      <c r="H57">
        <v>267390.95</v>
      </c>
      <c r="I57">
        <f>SUMIF(G:G,G57,H:H)</f>
        <v>267390.95</v>
      </c>
      <c r="J57" s="9">
        <v>267390.95</v>
      </c>
      <c r="K57" t="s">
        <v>15</v>
      </c>
      <c r="M57" t="s">
        <v>67</v>
      </c>
      <c r="N57" t="s">
        <v>68</v>
      </c>
      <c r="O57" t="s">
        <v>98</v>
      </c>
    </row>
    <row r="58" spans="1:15" x14ac:dyDescent="0.3">
      <c r="A58" t="s">
        <v>9</v>
      </c>
      <c r="B58" t="s">
        <v>10</v>
      </c>
      <c r="C58" s="1">
        <v>45344</v>
      </c>
      <c r="D58" t="s">
        <v>663</v>
      </c>
      <c r="E58" t="s">
        <v>11</v>
      </c>
      <c r="F58" t="s">
        <v>13</v>
      </c>
      <c r="G58" t="s">
        <v>464</v>
      </c>
      <c r="H58">
        <v>267390.95</v>
      </c>
      <c r="I58">
        <f>SUMIF(G:G,G58,H:H)</f>
        <v>267390.95</v>
      </c>
      <c r="J58" s="9">
        <v>267390.95</v>
      </c>
      <c r="K58" t="s">
        <v>15</v>
      </c>
      <c r="M58" t="s">
        <v>67</v>
      </c>
      <c r="N58" t="s">
        <v>68</v>
      </c>
      <c r="O58" t="s">
        <v>98</v>
      </c>
    </row>
    <row r="59" spans="1:15" x14ac:dyDescent="0.3">
      <c r="A59" t="s">
        <v>9</v>
      </c>
      <c r="B59" t="s">
        <v>10</v>
      </c>
      <c r="C59" s="1">
        <v>45334</v>
      </c>
      <c r="D59" t="s">
        <v>663</v>
      </c>
      <c r="E59" t="s">
        <v>11</v>
      </c>
      <c r="F59" t="s">
        <v>133</v>
      </c>
      <c r="G59" t="s">
        <v>302</v>
      </c>
      <c r="H59">
        <v>229279</v>
      </c>
      <c r="I59">
        <f>SUMIF(G:G,G59,H:H)</f>
        <v>229279</v>
      </c>
      <c r="J59" s="9">
        <v>229279</v>
      </c>
      <c r="K59" t="s">
        <v>15</v>
      </c>
      <c r="M59" t="s">
        <v>67</v>
      </c>
      <c r="N59" t="s">
        <v>68</v>
      </c>
      <c r="O59" t="s">
        <v>98</v>
      </c>
    </row>
    <row r="60" spans="1:15" x14ac:dyDescent="0.3">
      <c r="A60" t="s">
        <v>9</v>
      </c>
      <c r="B60" t="s">
        <v>10</v>
      </c>
      <c r="C60" s="1">
        <v>45334</v>
      </c>
      <c r="D60" t="s">
        <v>663</v>
      </c>
      <c r="E60" t="s">
        <v>11</v>
      </c>
      <c r="F60" t="s">
        <v>133</v>
      </c>
      <c r="G60" t="s">
        <v>303</v>
      </c>
      <c r="H60">
        <v>229279</v>
      </c>
      <c r="I60">
        <f>SUMIF(G:G,G60,H:H)</f>
        <v>229279</v>
      </c>
      <c r="J60" s="9">
        <v>229279</v>
      </c>
      <c r="K60" t="s">
        <v>15</v>
      </c>
      <c r="M60" t="s">
        <v>67</v>
      </c>
      <c r="N60" t="s">
        <v>68</v>
      </c>
      <c r="O60" t="s">
        <v>98</v>
      </c>
    </row>
    <row r="61" spans="1:15" x14ac:dyDescent="0.3">
      <c r="A61" t="s">
        <v>9</v>
      </c>
      <c r="B61" t="s">
        <v>10</v>
      </c>
      <c r="C61" s="1">
        <v>45334</v>
      </c>
      <c r="D61" t="s">
        <v>663</v>
      </c>
      <c r="E61" t="s">
        <v>11</v>
      </c>
      <c r="F61" t="s">
        <v>133</v>
      </c>
      <c r="G61" t="s">
        <v>304</v>
      </c>
      <c r="H61">
        <v>229279</v>
      </c>
      <c r="I61">
        <f>SUMIF(G:G,G61,H:H)</f>
        <v>229279</v>
      </c>
      <c r="J61" s="9">
        <v>229279</v>
      </c>
      <c r="K61" t="s">
        <v>15</v>
      </c>
      <c r="M61" t="s">
        <v>67</v>
      </c>
      <c r="N61" t="s">
        <v>68</v>
      </c>
      <c r="O61" t="s">
        <v>98</v>
      </c>
    </row>
    <row r="62" spans="1:15" x14ac:dyDescent="0.3">
      <c r="A62" t="s">
        <v>9</v>
      </c>
      <c r="B62" t="s">
        <v>10</v>
      </c>
      <c r="C62" s="1">
        <v>45344</v>
      </c>
      <c r="D62" t="s">
        <v>663</v>
      </c>
      <c r="E62" t="s">
        <v>11</v>
      </c>
      <c r="F62" t="s">
        <v>14</v>
      </c>
      <c r="G62" t="s">
        <v>447</v>
      </c>
      <c r="H62">
        <v>219767.26</v>
      </c>
      <c r="I62">
        <f>SUMIF(G:G,G62,H:H)</f>
        <v>219767.26</v>
      </c>
      <c r="J62" s="9">
        <v>219767.26</v>
      </c>
      <c r="K62" t="s">
        <v>15</v>
      </c>
      <c r="M62" t="s">
        <v>67</v>
      </c>
      <c r="N62" t="s">
        <v>68</v>
      </c>
      <c r="O62" t="s">
        <v>98</v>
      </c>
    </row>
    <row r="63" spans="1:15" x14ac:dyDescent="0.3">
      <c r="A63" t="s">
        <v>9</v>
      </c>
      <c r="B63" t="s">
        <v>10</v>
      </c>
      <c r="C63" s="1">
        <v>45344</v>
      </c>
      <c r="D63" t="s">
        <v>663</v>
      </c>
      <c r="E63" t="s">
        <v>11</v>
      </c>
      <c r="F63" t="s">
        <v>14</v>
      </c>
      <c r="G63" t="s">
        <v>449</v>
      </c>
      <c r="H63">
        <v>211153.8</v>
      </c>
      <c r="I63">
        <f>SUMIF(G:G,G63,H:H)</f>
        <v>211153.8</v>
      </c>
      <c r="J63" s="9">
        <v>211153.8</v>
      </c>
      <c r="K63" t="s">
        <v>15</v>
      </c>
      <c r="M63" t="s">
        <v>67</v>
      </c>
      <c r="N63" t="s">
        <v>68</v>
      </c>
      <c r="O63" t="s">
        <v>98</v>
      </c>
    </row>
    <row r="64" spans="1:15" x14ac:dyDescent="0.3">
      <c r="A64" t="s">
        <v>9</v>
      </c>
      <c r="B64" t="s">
        <v>10</v>
      </c>
      <c r="C64" s="1">
        <v>45349</v>
      </c>
      <c r="D64" t="s">
        <v>663</v>
      </c>
      <c r="E64" t="s">
        <v>11</v>
      </c>
      <c r="F64" t="s">
        <v>14</v>
      </c>
      <c r="G64" t="s">
        <v>549</v>
      </c>
      <c r="H64">
        <v>186794.12</v>
      </c>
      <c r="I64">
        <f>SUMIF(G:G,G64,H:H)</f>
        <v>186794.12</v>
      </c>
      <c r="J64" s="9">
        <v>186794.12</v>
      </c>
      <c r="K64" t="s">
        <v>15</v>
      </c>
      <c r="M64" t="s">
        <v>67</v>
      </c>
      <c r="N64" t="s">
        <v>68</v>
      </c>
      <c r="O64" t="s">
        <v>98</v>
      </c>
    </row>
    <row r="65" spans="1:15" x14ac:dyDescent="0.3">
      <c r="A65" t="s">
        <v>9</v>
      </c>
      <c r="B65" t="s">
        <v>10</v>
      </c>
      <c r="C65" s="1">
        <v>45342</v>
      </c>
      <c r="D65" t="s">
        <v>663</v>
      </c>
      <c r="E65" t="s">
        <v>11</v>
      </c>
      <c r="F65" t="s">
        <v>13</v>
      </c>
      <c r="G65" t="s">
        <v>411</v>
      </c>
      <c r="H65">
        <v>169800</v>
      </c>
      <c r="I65">
        <f>SUMIF(G:G,G65,H:H)</f>
        <v>169800</v>
      </c>
      <c r="J65" s="9">
        <v>169800</v>
      </c>
      <c r="K65" t="s">
        <v>15</v>
      </c>
      <c r="M65" t="s">
        <v>67</v>
      </c>
      <c r="N65" t="s">
        <v>68</v>
      </c>
      <c r="O65" t="s">
        <v>98</v>
      </c>
    </row>
    <row r="66" spans="1:15" x14ac:dyDescent="0.3">
      <c r="A66" t="s">
        <v>9</v>
      </c>
      <c r="B66" t="s">
        <v>10</v>
      </c>
      <c r="C66" s="1">
        <v>45348</v>
      </c>
      <c r="D66" t="s">
        <v>663</v>
      </c>
      <c r="E66" t="s">
        <v>11</v>
      </c>
      <c r="F66" t="s">
        <v>14</v>
      </c>
      <c r="G66" t="s">
        <v>507</v>
      </c>
      <c r="H66">
        <v>162300</v>
      </c>
      <c r="I66">
        <f>SUMIF(G:G,G66,H:H)</f>
        <v>162300</v>
      </c>
      <c r="J66" s="9">
        <v>162300</v>
      </c>
      <c r="K66" t="s">
        <v>15</v>
      </c>
      <c r="M66" t="s">
        <v>67</v>
      </c>
      <c r="N66" t="s">
        <v>68</v>
      </c>
      <c r="O66" t="s">
        <v>98</v>
      </c>
    </row>
    <row r="67" spans="1:15" x14ac:dyDescent="0.3">
      <c r="A67" t="s">
        <v>9</v>
      </c>
      <c r="B67" t="s">
        <v>10</v>
      </c>
      <c r="C67" s="1">
        <v>45348</v>
      </c>
      <c r="D67" t="s">
        <v>663</v>
      </c>
      <c r="E67" t="s">
        <v>11</v>
      </c>
      <c r="F67" t="s">
        <v>14</v>
      </c>
      <c r="G67" t="s">
        <v>508</v>
      </c>
      <c r="H67">
        <v>162300</v>
      </c>
      <c r="I67">
        <f>SUMIF(G:G,G67,H:H)</f>
        <v>162300</v>
      </c>
      <c r="J67" s="9">
        <v>162300</v>
      </c>
      <c r="K67" t="s">
        <v>15</v>
      </c>
      <c r="M67" t="s">
        <v>67</v>
      </c>
      <c r="N67" t="s">
        <v>68</v>
      </c>
      <c r="O67" t="s">
        <v>98</v>
      </c>
    </row>
    <row r="68" spans="1:15" x14ac:dyDescent="0.3">
      <c r="A68" t="s">
        <v>9</v>
      </c>
      <c r="B68" t="s">
        <v>10</v>
      </c>
      <c r="C68" s="1">
        <v>45344</v>
      </c>
      <c r="D68" t="s">
        <v>663</v>
      </c>
      <c r="E68" t="s">
        <v>11</v>
      </c>
      <c r="F68" t="s">
        <v>13</v>
      </c>
      <c r="G68" t="s">
        <v>455</v>
      </c>
      <c r="H68">
        <v>159856.18</v>
      </c>
      <c r="I68">
        <f>SUMIF(G:G,G68,H:H)</f>
        <v>159856.18</v>
      </c>
      <c r="J68" s="9">
        <v>159856.18</v>
      </c>
      <c r="K68" t="s">
        <v>15</v>
      </c>
      <c r="M68" t="s">
        <v>67</v>
      </c>
      <c r="N68" t="s">
        <v>68</v>
      </c>
      <c r="O68" t="s">
        <v>98</v>
      </c>
    </row>
    <row r="69" spans="1:15" x14ac:dyDescent="0.3">
      <c r="A69" t="s">
        <v>9</v>
      </c>
      <c r="B69" t="s">
        <v>10</v>
      </c>
      <c r="C69" s="1">
        <v>45334</v>
      </c>
      <c r="D69" t="s">
        <v>663</v>
      </c>
      <c r="E69" t="s">
        <v>11</v>
      </c>
      <c r="F69" t="s">
        <v>275</v>
      </c>
      <c r="G69" t="s">
        <v>287</v>
      </c>
      <c r="H69">
        <v>149550</v>
      </c>
      <c r="I69">
        <f>SUMIF(G:G,G69,H:H)</f>
        <v>149550</v>
      </c>
      <c r="J69" s="9">
        <v>149550</v>
      </c>
      <c r="K69" t="s">
        <v>15</v>
      </c>
      <c r="M69" t="s">
        <v>67</v>
      </c>
      <c r="N69" t="s">
        <v>68</v>
      </c>
      <c r="O69" t="s">
        <v>98</v>
      </c>
    </row>
    <row r="70" spans="1:15" x14ac:dyDescent="0.3">
      <c r="A70" t="s">
        <v>9</v>
      </c>
      <c r="B70" t="s">
        <v>10</v>
      </c>
      <c r="C70" s="1">
        <v>45334</v>
      </c>
      <c r="D70" t="s">
        <v>663</v>
      </c>
      <c r="E70" t="s">
        <v>11</v>
      </c>
      <c r="F70" t="s">
        <v>275</v>
      </c>
      <c r="G70" t="s">
        <v>289</v>
      </c>
      <c r="H70">
        <v>149550</v>
      </c>
      <c r="I70">
        <f>SUMIF(G:G,G70,H:H)</f>
        <v>149550</v>
      </c>
      <c r="J70" s="9">
        <v>149550</v>
      </c>
      <c r="K70" t="s">
        <v>15</v>
      </c>
      <c r="M70" t="s">
        <v>67</v>
      </c>
      <c r="N70" t="s">
        <v>68</v>
      </c>
      <c r="O70" t="s">
        <v>98</v>
      </c>
    </row>
    <row r="71" spans="1:15" x14ac:dyDescent="0.3">
      <c r="A71" t="s">
        <v>9</v>
      </c>
      <c r="B71" t="s">
        <v>10</v>
      </c>
      <c r="C71" s="1">
        <v>45334</v>
      </c>
      <c r="D71" t="s">
        <v>663</v>
      </c>
      <c r="E71" t="s">
        <v>11</v>
      </c>
      <c r="F71" t="s">
        <v>172</v>
      </c>
      <c r="G71" t="s">
        <v>291</v>
      </c>
      <c r="H71">
        <v>149550</v>
      </c>
      <c r="I71">
        <f>SUMIF(G:G,G71,H:H)</f>
        <v>149550</v>
      </c>
      <c r="J71" s="9">
        <v>149550</v>
      </c>
      <c r="K71" t="s">
        <v>15</v>
      </c>
      <c r="L71" t="s">
        <v>641</v>
      </c>
      <c r="M71" t="s">
        <v>67</v>
      </c>
      <c r="N71" t="s">
        <v>68</v>
      </c>
      <c r="O71" t="s">
        <v>98</v>
      </c>
    </row>
    <row r="72" spans="1:15" x14ac:dyDescent="0.3">
      <c r="A72" t="s">
        <v>9</v>
      </c>
      <c r="B72" t="s">
        <v>10</v>
      </c>
      <c r="C72" s="1">
        <v>45341</v>
      </c>
      <c r="D72" t="s">
        <v>663</v>
      </c>
      <c r="E72" t="s">
        <v>11</v>
      </c>
      <c r="F72" t="s">
        <v>275</v>
      </c>
      <c r="G72" t="s">
        <v>398</v>
      </c>
      <c r="H72">
        <v>149550</v>
      </c>
      <c r="I72">
        <f>SUMIF(G:G,G72,H:H)</f>
        <v>149550</v>
      </c>
      <c r="J72" s="9">
        <v>149550</v>
      </c>
      <c r="K72" t="s">
        <v>15</v>
      </c>
      <c r="M72" t="s">
        <v>67</v>
      </c>
      <c r="N72" t="s">
        <v>68</v>
      </c>
      <c r="O72" t="s">
        <v>98</v>
      </c>
    </row>
    <row r="73" spans="1:15" x14ac:dyDescent="0.3">
      <c r="A73" t="s">
        <v>9</v>
      </c>
      <c r="B73" t="s">
        <v>10</v>
      </c>
      <c r="C73" s="1">
        <v>45342</v>
      </c>
      <c r="D73" t="s">
        <v>663</v>
      </c>
      <c r="E73" t="s">
        <v>11</v>
      </c>
      <c r="F73" t="s">
        <v>275</v>
      </c>
      <c r="G73" t="s">
        <v>413</v>
      </c>
      <c r="H73">
        <v>149550</v>
      </c>
      <c r="I73">
        <f>SUMIF(G:G,G73,H:H)</f>
        <v>149550</v>
      </c>
      <c r="J73" s="9">
        <v>149550</v>
      </c>
      <c r="K73" t="s">
        <v>15</v>
      </c>
      <c r="M73" t="s">
        <v>67</v>
      </c>
      <c r="N73" t="s">
        <v>68</v>
      </c>
      <c r="O73" t="s">
        <v>98</v>
      </c>
    </row>
    <row r="74" spans="1:15" x14ac:dyDescent="0.3">
      <c r="A74" t="s">
        <v>9</v>
      </c>
      <c r="B74" t="s">
        <v>10</v>
      </c>
      <c r="C74" s="1">
        <v>45342</v>
      </c>
      <c r="D74" t="s">
        <v>663</v>
      </c>
      <c r="E74" t="s">
        <v>11</v>
      </c>
      <c r="F74" t="s">
        <v>14</v>
      </c>
      <c r="G74" t="s">
        <v>407</v>
      </c>
      <c r="H74">
        <v>148533.22</v>
      </c>
      <c r="I74">
        <f>SUMIF(G:G,G74,H:H)</f>
        <v>148533.22</v>
      </c>
      <c r="J74" s="9">
        <v>148533.22</v>
      </c>
      <c r="K74" t="s">
        <v>15</v>
      </c>
      <c r="M74" t="s">
        <v>67</v>
      </c>
      <c r="N74" t="s">
        <v>68</v>
      </c>
      <c r="O74" t="s">
        <v>98</v>
      </c>
    </row>
    <row r="75" spans="1:15" x14ac:dyDescent="0.3">
      <c r="A75" t="s">
        <v>9</v>
      </c>
      <c r="B75" t="s">
        <v>10</v>
      </c>
      <c r="C75" s="1">
        <v>45345</v>
      </c>
      <c r="D75" t="s">
        <v>663</v>
      </c>
      <c r="E75" t="s">
        <v>11</v>
      </c>
      <c r="F75" t="s">
        <v>14</v>
      </c>
      <c r="G75" t="s">
        <v>489</v>
      </c>
      <c r="H75">
        <v>148533.22</v>
      </c>
      <c r="I75">
        <f>SUMIF(G:G,G75,H:H)</f>
        <v>148533.22</v>
      </c>
      <c r="J75" s="9">
        <v>148533.22</v>
      </c>
      <c r="K75" t="s">
        <v>15</v>
      </c>
      <c r="M75" t="s">
        <v>67</v>
      </c>
      <c r="N75" t="s">
        <v>68</v>
      </c>
      <c r="O75" t="s">
        <v>98</v>
      </c>
    </row>
    <row r="76" spans="1:15" x14ac:dyDescent="0.3">
      <c r="A76" t="s">
        <v>9</v>
      </c>
      <c r="B76" t="s">
        <v>10</v>
      </c>
      <c r="C76" s="1">
        <v>45344</v>
      </c>
      <c r="D76" t="s">
        <v>663</v>
      </c>
      <c r="E76" t="s">
        <v>11</v>
      </c>
      <c r="F76" t="s">
        <v>13</v>
      </c>
      <c r="G76" t="s">
        <v>458</v>
      </c>
      <c r="H76">
        <v>139842.19</v>
      </c>
      <c r="I76">
        <f>SUMIF(G:G,G76,H:H)</f>
        <v>139842.19</v>
      </c>
      <c r="J76" s="9">
        <v>139842.19</v>
      </c>
      <c r="K76" t="s">
        <v>15</v>
      </c>
      <c r="M76" t="s">
        <v>67</v>
      </c>
      <c r="N76" t="s">
        <v>68</v>
      </c>
      <c r="O76" t="s">
        <v>98</v>
      </c>
    </row>
    <row r="77" spans="1:15" x14ac:dyDescent="0.3">
      <c r="A77" t="s">
        <v>9</v>
      </c>
      <c r="B77" t="s">
        <v>10</v>
      </c>
      <c r="C77" s="1">
        <v>45341</v>
      </c>
      <c r="D77" t="s">
        <v>663</v>
      </c>
      <c r="E77" t="s">
        <v>11</v>
      </c>
      <c r="F77" t="s">
        <v>276</v>
      </c>
      <c r="G77" t="s">
        <v>397</v>
      </c>
      <c r="H77">
        <v>139770</v>
      </c>
      <c r="I77">
        <f>SUMIF(G:G,G77,H:H)</f>
        <v>139770</v>
      </c>
      <c r="J77" s="9">
        <v>139770</v>
      </c>
      <c r="K77" t="s">
        <v>15</v>
      </c>
      <c r="M77" t="s">
        <v>67</v>
      </c>
      <c r="N77" t="s">
        <v>68</v>
      </c>
      <c r="O77" t="s">
        <v>98</v>
      </c>
    </row>
    <row r="78" spans="1:15" x14ac:dyDescent="0.3">
      <c r="A78" t="s">
        <v>9</v>
      </c>
      <c r="B78" t="s">
        <v>10</v>
      </c>
      <c r="C78" s="1">
        <v>45343</v>
      </c>
      <c r="D78" t="s">
        <v>663</v>
      </c>
      <c r="E78" t="s">
        <v>11</v>
      </c>
      <c r="F78" t="s">
        <v>404</v>
      </c>
      <c r="G78" t="s">
        <v>443</v>
      </c>
      <c r="H78">
        <v>135790.5</v>
      </c>
      <c r="I78">
        <f>SUMIF(G:G,G78,H:H)</f>
        <v>135790.5</v>
      </c>
      <c r="J78" s="9">
        <v>135790.5</v>
      </c>
      <c r="K78" t="s">
        <v>15</v>
      </c>
      <c r="M78" t="s">
        <v>67</v>
      </c>
      <c r="N78" t="s">
        <v>68</v>
      </c>
      <c r="O78" t="s">
        <v>98</v>
      </c>
    </row>
    <row r="79" spans="1:15" x14ac:dyDescent="0.3">
      <c r="A79" t="s">
        <v>9</v>
      </c>
      <c r="B79" t="s">
        <v>10</v>
      </c>
      <c r="C79" s="1">
        <v>45344</v>
      </c>
      <c r="D79" t="s">
        <v>663</v>
      </c>
      <c r="E79" t="s">
        <v>11</v>
      </c>
      <c r="F79" t="s">
        <v>13</v>
      </c>
      <c r="G79" t="s">
        <v>465</v>
      </c>
      <c r="H79">
        <v>134250</v>
      </c>
      <c r="I79">
        <f>SUMIF(G:G,G79,H:H)</f>
        <v>134250</v>
      </c>
      <c r="J79" s="9">
        <v>134250</v>
      </c>
      <c r="K79" t="s">
        <v>15</v>
      </c>
      <c r="M79" t="s">
        <v>67</v>
      </c>
      <c r="N79" t="s">
        <v>68</v>
      </c>
      <c r="O79" t="s">
        <v>98</v>
      </c>
    </row>
    <row r="80" spans="1:15" x14ac:dyDescent="0.3">
      <c r="A80" t="s">
        <v>9</v>
      </c>
      <c r="B80" t="s">
        <v>10</v>
      </c>
      <c r="C80" s="1">
        <v>45348</v>
      </c>
      <c r="D80" t="s">
        <v>663</v>
      </c>
      <c r="E80" t="s">
        <v>11</v>
      </c>
      <c r="F80" t="s">
        <v>13</v>
      </c>
      <c r="G80" t="s">
        <v>513</v>
      </c>
      <c r="H80">
        <v>132059.22</v>
      </c>
      <c r="I80">
        <f>SUMIF(G:G,G80,H:H)</f>
        <v>132059.22</v>
      </c>
      <c r="J80" s="9">
        <v>132059.22</v>
      </c>
      <c r="K80" t="s">
        <v>15</v>
      </c>
      <c r="M80" t="s">
        <v>67</v>
      </c>
      <c r="N80" t="s">
        <v>68</v>
      </c>
      <c r="O80" t="s">
        <v>98</v>
      </c>
    </row>
    <row r="81" spans="1:15" x14ac:dyDescent="0.3">
      <c r="A81" t="s">
        <v>9</v>
      </c>
      <c r="B81" t="s">
        <v>10</v>
      </c>
      <c r="C81" s="1">
        <v>45337</v>
      </c>
      <c r="D81" t="s">
        <v>663</v>
      </c>
      <c r="E81" t="s">
        <v>11</v>
      </c>
      <c r="F81" t="s">
        <v>339</v>
      </c>
      <c r="G81" t="s">
        <v>340</v>
      </c>
      <c r="H81">
        <v>129000</v>
      </c>
      <c r="I81">
        <f>SUMIF(G:G,G81,H:H)</f>
        <v>129000</v>
      </c>
      <c r="J81" s="9">
        <v>129000</v>
      </c>
      <c r="K81" t="s">
        <v>15</v>
      </c>
      <c r="M81" t="s">
        <v>67</v>
      </c>
      <c r="N81" t="s">
        <v>68</v>
      </c>
      <c r="O81" t="s">
        <v>98</v>
      </c>
    </row>
    <row r="82" spans="1:15" x14ac:dyDescent="0.3">
      <c r="A82" t="s">
        <v>9</v>
      </c>
      <c r="B82" t="s">
        <v>10</v>
      </c>
      <c r="C82" s="1">
        <v>45344</v>
      </c>
      <c r="D82" t="s">
        <v>663</v>
      </c>
      <c r="E82" t="s">
        <v>11</v>
      </c>
      <c r="F82" t="s">
        <v>460</v>
      </c>
      <c r="G82" t="s">
        <v>461</v>
      </c>
      <c r="H82">
        <v>126423</v>
      </c>
      <c r="I82">
        <f>SUMIF(G:G,G82,H:H)</f>
        <v>126423</v>
      </c>
      <c r="J82" s="9">
        <v>126423</v>
      </c>
      <c r="K82" t="s">
        <v>15</v>
      </c>
      <c r="M82" t="s">
        <v>67</v>
      </c>
      <c r="N82" t="s">
        <v>68</v>
      </c>
      <c r="O82" t="s">
        <v>98</v>
      </c>
    </row>
    <row r="83" spans="1:15" x14ac:dyDescent="0.3">
      <c r="A83" t="s">
        <v>9</v>
      </c>
      <c r="B83" t="s">
        <v>10</v>
      </c>
      <c r="C83" s="1">
        <v>45349</v>
      </c>
      <c r="D83" t="s">
        <v>663</v>
      </c>
      <c r="E83" t="s">
        <v>11</v>
      </c>
      <c r="F83" t="s">
        <v>14</v>
      </c>
      <c r="G83" t="s">
        <v>548</v>
      </c>
      <c r="H83">
        <v>123340.92</v>
      </c>
      <c r="I83">
        <f>SUMIF(G:G,G83,H:H)</f>
        <v>123340.92</v>
      </c>
      <c r="J83" s="9">
        <v>123340.92</v>
      </c>
      <c r="K83" t="s">
        <v>15</v>
      </c>
      <c r="M83" t="s">
        <v>67</v>
      </c>
      <c r="N83" t="s">
        <v>68</v>
      </c>
      <c r="O83" t="s">
        <v>98</v>
      </c>
    </row>
    <row r="84" spans="1:15" x14ac:dyDescent="0.3">
      <c r="A84" t="s">
        <v>9</v>
      </c>
      <c r="B84" t="s">
        <v>10</v>
      </c>
      <c r="C84" s="1">
        <v>45330</v>
      </c>
      <c r="D84" t="s">
        <v>663</v>
      </c>
      <c r="E84" t="s">
        <v>11</v>
      </c>
      <c r="F84" t="s">
        <v>264</v>
      </c>
      <c r="G84" t="s">
        <v>265</v>
      </c>
      <c r="H84">
        <v>121800</v>
      </c>
      <c r="I84">
        <f>SUMIF(G:G,G84,H:H)</f>
        <v>121800</v>
      </c>
      <c r="J84" s="9">
        <v>121800</v>
      </c>
      <c r="K84" t="s">
        <v>15</v>
      </c>
      <c r="M84" t="s">
        <v>67</v>
      </c>
      <c r="N84" t="s">
        <v>68</v>
      </c>
      <c r="O84" t="s">
        <v>98</v>
      </c>
    </row>
    <row r="85" spans="1:15" x14ac:dyDescent="0.3">
      <c r="A85" t="s">
        <v>9</v>
      </c>
      <c r="B85" t="s">
        <v>10</v>
      </c>
      <c r="C85" s="1">
        <v>45336</v>
      </c>
      <c r="D85" t="s">
        <v>663</v>
      </c>
      <c r="E85" t="s">
        <v>11</v>
      </c>
      <c r="F85" t="s">
        <v>17</v>
      </c>
      <c r="G85" t="s">
        <v>325</v>
      </c>
      <c r="H85">
        <v>111460.5</v>
      </c>
      <c r="I85">
        <f>SUMIF(G:G,G85,H:H)</f>
        <v>111460.5</v>
      </c>
      <c r="J85" s="9">
        <v>121090.5</v>
      </c>
      <c r="K85" t="s">
        <v>57</v>
      </c>
      <c r="M85" t="s">
        <v>67</v>
      </c>
      <c r="N85" t="s">
        <v>68</v>
      </c>
      <c r="O85" t="s">
        <v>98</v>
      </c>
    </row>
    <row r="86" spans="1:15" x14ac:dyDescent="0.3">
      <c r="A86" t="s">
        <v>9</v>
      </c>
      <c r="B86" t="s">
        <v>10</v>
      </c>
      <c r="C86" s="1">
        <v>45344</v>
      </c>
      <c r="D86" t="s">
        <v>663</v>
      </c>
      <c r="E86" t="s">
        <v>11</v>
      </c>
      <c r="F86" t="s">
        <v>13</v>
      </c>
      <c r="G86" t="s">
        <v>456</v>
      </c>
      <c r="H86">
        <v>120000</v>
      </c>
      <c r="I86">
        <f>SUMIF(G:G,G86,H:H)</f>
        <v>120000</v>
      </c>
      <c r="J86" s="9">
        <v>120000</v>
      </c>
      <c r="K86" t="s">
        <v>15</v>
      </c>
      <c r="M86" t="s">
        <v>67</v>
      </c>
      <c r="N86" t="s">
        <v>68</v>
      </c>
      <c r="O86" t="s">
        <v>98</v>
      </c>
    </row>
    <row r="87" spans="1:15" x14ac:dyDescent="0.3">
      <c r="A87" t="s">
        <v>9</v>
      </c>
      <c r="B87" t="s">
        <v>10</v>
      </c>
      <c r="C87" s="1">
        <v>45327</v>
      </c>
      <c r="D87" t="s">
        <v>663</v>
      </c>
      <c r="E87" t="s">
        <v>11</v>
      </c>
      <c r="F87" t="s">
        <v>142</v>
      </c>
      <c r="G87" t="s">
        <v>234</v>
      </c>
      <c r="H87">
        <v>119683.8</v>
      </c>
      <c r="I87">
        <f>SUMIF(G:G,G87,H:H)</f>
        <v>119683.8</v>
      </c>
      <c r="J87" s="9">
        <v>119683.8</v>
      </c>
      <c r="K87" t="s">
        <v>15</v>
      </c>
      <c r="M87" t="s">
        <v>67</v>
      </c>
      <c r="N87" t="s">
        <v>68</v>
      </c>
      <c r="O87" t="s">
        <v>98</v>
      </c>
    </row>
    <row r="88" spans="1:15" x14ac:dyDescent="0.3">
      <c r="A88" t="s">
        <v>9</v>
      </c>
      <c r="B88" t="s">
        <v>10</v>
      </c>
      <c r="C88" s="1">
        <v>45348</v>
      </c>
      <c r="D88" t="s">
        <v>663</v>
      </c>
      <c r="E88" t="s">
        <v>11</v>
      </c>
      <c r="F88" t="s">
        <v>142</v>
      </c>
      <c r="G88" t="s">
        <v>526</v>
      </c>
      <c r="H88">
        <v>119683.8</v>
      </c>
      <c r="I88">
        <f>SUMIF(G:G,G88,H:H)</f>
        <v>119683.8</v>
      </c>
      <c r="J88" s="9">
        <v>119683.8</v>
      </c>
      <c r="K88" t="s">
        <v>15</v>
      </c>
      <c r="M88" t="s">
        <v>67</v>
      </c>
      <c r="N88" t="s">
        <v>68</v>
      </c>
      <c r="O88" t="s">
        <v>98</v>
      </c>
    </row>
    <row r="89" spans="1:15" x14ac:dyDescent="0.3">
      <c r="A89" t="s">
        <v>9</v>
      </c>
      <c r="B89" t="s">
        <v>10</v>
      </c>
      <c r="C89" s="1">
        <v>45344</v>
      </c>
      <c r="D89" t="s">
        <v>663</v>
      </c>
      <c r="E89" t="s">
        <v>11</v>
      </c>
      <c r="F89" t="s">
        <v>13</v>
      </c>
      <c r="G89" t="s">
        <v>457</v>
      </c>
      <c r="H89">
        <v>114569.12</v>
      </c>
      <c r="I89">
        <f>SUMIF(G:G,G89,H:H)</f>
        <v>114569.12</v>
      </c>
      <c r="J89" s="9">
        <v>114569.12</v>
      </c>
      <c r="K89" t="s">
        <v>15</v>
      </c>
      <c r="M89" t="s">
        <v>67</v>
      </c>
      <c r="N89" t="s">
        <v>68</v>
      </c>
      <c r="O89" t="s">
        <v>98</v>
      </c>
    </row>
    <row r="90" spans="1:15" x14ac:dyDescent="0.3">
      <c r="A90" t="s">
        <v>9</v>
      </c>
      <c r="B90" t="s">
        <v>10</v>
      </c>
      <c r="C90" s="1">
        <v>45342</v>
      </c>
      <c r="D90" t="s">
        <v>663</v>
      </c>
      <c r="E90" t="s">
        <v>11</v>
      </c>
      <c r="F90" t="s">
        <v>395</v>
      </c>
      <c r="G90" t="s">
        <v>416</v>
      </c>
      <c r="H90">
        <v>113100</v>
      </c>
      <c r="I90">
        <f>SUMIF(G:G,G90,H:H)</f>
        <v>113100</v>
      </c>
      <c r="J90" s="9">
        <v>113100</v>
      </c>
      <c r="K90" t="s">
        <v>15</v>
      </c>
      <c r="M90" t="s">
        <v>67</v>
      </c>
      <c r="N90" t="s">
        <v>68</v>
      </c>
      <c r="O90" t="s">
        <v>98</v>
      </c>
    </row>
    <row r="91" spans="1:15" x14ac:dyDescent="0.3">
      <c r="A91" t="s">
        <v>9</v>
      </c>
      <c r="B91" t="s">
        <v>10</v>
      </c>
      <c r="C91" s="1">
        <v>45343</v>
      </c>
      <c r="D91" t="s">
        <v>663</v>
      </c>
      <c r="E91" t="s">
        <v>11</v>
      </c>
      <c r="F91" t="s">
        <v>18</v>
      </c>
      <c r="G91" t="s">
        <v>430</v>
      </c>
      <c r="H91">
        <v>113022</v>
      </c>
      <c r="I91">
        <f>SUMIF(G:G,G91,H:H)</f>
        <v>113022</v>
      </c>
      <c r="J91" s="9">
        <v>113022</v>
      </c>
      <c r="K91" t="s">
        <v>15</v>
      </c>
      <c r="M91" t="s">
        <v>67</v>
      </c>
      <c r="N91" t="s">
        <v>68</v>
      </c>
      <c r="O91" t="s">
        <v>98</v>
      </c>
    </row>
    <row r="92" spans="1:15" x14ac:dyDescent="0.3">
      <c r="A92" t="s">
        <v>9</v>
      </c>
      <c r="B92" t="s">
        <v>10</v>
      </c>
      <c r="C92" s="1">
        <v>45350</v>
      </c>
      <c r="D92" t="s">
        <v>663</v>
      </c>
      <c r="E92" t="s">
        <v>11</v>
      </c>
      <c r="F92" t="s">
        <v>14</v>
      </c>
      <c r="G92" t="s">
        <v>558</v>
      </c>
      <c r="H92">
        <v>111935.35</v>
      </c>
      <c r="I92">
        <f>SUMIF(G:G,G92,H:H)</f>
        <v>111935.35</v>
      </c>
      <c r="J92" s="9">
        <v>111935.35</v>
      </c>
      <c r="K92" t="s">
        <v>15</v>
      </c>
      <c r="M92" t="s">
        <v>67</v>
      </c>
      <c r="N92" t="s">
        <v>68</v>
      </c>
      <c r="O92" t="s">
        <v>98</v>
      </c>
    </row>
    <row r="93" spans="1:15" x14ac:dyDescent="0.3">
      <c r="A93" t="s">
        <v>9</v>
      </c>
      <c r="B93" t="s">
        <v>10</v>
      </c>
      <c r="C93" s="1">
        <v>45324</v>
      </c>
      <c r="D93" t="s">
        <v>663</v>
      </c>
      <c r="E93" t="s">
        <v>11</v>
      </c>
      <c r="F93" t="s">
        <v>14</v>
      </c>
      <c r="G93" t="s">
        <v>207</v>
      </c>
      <c r="H93">
        <v>106110</v>
      </c>
      <c r="I93">
        <f>SUMIF(G:G,G93,H:H)</f>
        <v>106110</v>
      </c>
      <c r="J93" s="9">
        <v>106110</v>
      </c>
      <c r="K93" t="s">
        <v>15</v>
      </c>
      <c r="M93" t="s">
        <v>67</v>
      </c>
      <c r="N93" t="s">
        <v>68</v>
      </c>
      <c r="O93" t="s">
        <v>98</v>
      </c>
    </row>
    <row r="94" spans="1:15" x14ac:dyDescent="0.3">
      <c r="A94" t="s">
        <v>9</v>
      </c>
      <c r="B94" t="s">
        <v>10</v>
      </c>
      <c r="C94" s="1">
        <v>45348</v>
      </c>
      <c r="D94" t="s">
        <v>663</v>
      </c>
      <c r="E94" t="s">
        <v>11</v>
      </c>
      <c r="F94" t="s">
        <v>14</v>
      </c>
      <c r="G94" t="s">
        <v>535</v>
      </c>
      <c r="H94">
        <v>106110</v>
      </c>
      <c r="I94">
        <f>SUMIF(G:G,G94,H:H)</f>
        <v>106110</v>
      </c>
      <c r="J94" s="9">
        <v>106110</v>
      </c>
      <c r="K94" t="s">
        <v>15</v>
      </c>
      <c r="M94" t="s">
        <v>67</v>
      </c>
      <c r="N94" t="s">
        <v>68</v>
      </c>
      <c r="O94" t="s">
        <v>98</v>
      </c>
    </row>
    <row r="95" spans="1:15" x14ac:dyDescent="0.3">
      <c r="A95" t="s">
        <v>9</v>
      </c>
      <c r="B95" t="s">
        <v>10</v>
      </c>
      <c r="C95" s="1">
        <v>45334</v>
      </c>
      <c r="D95" t="s">
        <v>663</v>
      </c>
      <c r="E95" t="s">
        <v>11</v>
      </c>
      <c r="F95" t="s">
        <v>276</v>
      </c>
      <c r="G95" t="s">
        <v>288</v>
      </c>
      <c r="H95">
        <v>105972</v>
      </c>
      <c r="I95">
        <f>SUMIF(G:G,G95,H:H)</f>
        <v>105972</v>
      </c>
      <c r="J95" s="9">
        <v>105972</v>
      </c>
      <c r="K95" t="s">
        <v>15</v>
      </c>
      <c r="M95" t="s">
        <v>67</v>
      </c>
      <c r="N95" t="s">
        <v>68</v>
      </c>
      <c r="O95" t="s">
        <v>98</v>
      </c>
    </row>
    <row r="96" spans="1:15" x14ac:dyDescent="0.3">
      <c r="A96" t="s">
        <v>9</v>
      </c>
      <c r="B96" t="s">
        <v>10</v>
      </c>
      <c r="C96" s="1">
        <v>45334</v>
      </c>
      <c r="D96" t="s">
        <v>663</v>
      </c>
      <c r="E96" t="s">
        <v>11</v>
      </c>
      <c r="F96" t="s">
        <v>276</v>
      </c>
      <c r="G96" t="s">
        <v>290</v>
      </c>
      <c r="H96">
        <v>105972</v>
      </c>
      <c r="I96">
        <f>SUMIF(G:G,G96,H:H)</f>
        <v>105972</v>
      </c>
      <c r="J96" s="9">
        <v>105972</v>
      </c>
      <c r="K96" t="s">
        <v>15</v>
      </c>
      <c r="M96" t="s">
        <v>67</v>
      </c>
      <c r="N96" t="s">
        <v>68</v>
      </c>
      <c r="O96" t="s">
        <v>98</v>
      </c>
    </row>
    <row r="97" spans="1:15" x14ac:dyDescent="0.3">
      <c r="A97" t="s">
        <v>9</v>
      </c>
      <c r="B97" t="s">
        <v>10</v>
      </c>
      <c r="C97" s="1">
        <v>45349</v>
      </c>
      <c r="D97" t="s">
        <v>663</v>
      </c>
      <c r="E97" t="s">
        <v>11</v>
      </c>
      <c r="F97" t="s">
        <v>13</v>
      </c>
      <c r="G97" t="s">
        <v>546</v>
      </c>
      <c r="H97">
        <v>105300</v>
      </c>
      <c r="I97">
        <f>SUMIF(G:G,G97,H:H)</f>
        <v>105300</v>
      </c>
      <c r="J97" s="9">
        <v>105300</v>
      </c>
      <c r="K97" t="s">
        <v>15</v>
      </c>
      <c r="M97" t="s">
        <v>67</v>
      </c>
      <c r="N97" t="s">
        <v>68</v>
      </c>
      <c r="O97" t="s">
        <v>98</v>
      </c>
    </row>
    <row r="98" spans="1:15" x14ac:dyDescent="0.3">
      <c r="A98" t="s">
        <v>9</v>
      </c>
      <c r="B98" t="s">
        <v>10</v>
      </c>
      <c r="C98" s="1">
        <v>45344</v>
      </c>
      <c r="D98" t="s">
        <v>663</v>
      </c>
      <c r="E98" t="s">
        <v>11</v>
      </c>
      <c r="F98" t="s">
        <v>13</v>
      </c>
      <c r="G98" t="s">
        <v>466</v>
      </c>
      <c r="H98">
        <v>103042.8</v>
      </c>
      <c r="I98">
        <f>SUMIF(G:G,G98,H:H)</f>
        <v>103042.8</v>
      </c>
      <c r="J98" s="9">
        <v>103042.8</v>
      </c>
      <c r="K98" t="s">
        <v>15</v>
      </c>
      <c r="M98" t="s">
        <v>67</v>
      </c>
      <c r="N98" t="s">
        <v>68</v>
      </c>
      <c r="O98" t="s">
        <v>98</v>
      </c>
    </row>
    <row r="99" spans="1:15" x14ac:dyDescent="0.3">
      <c r="A99" t="s">
        <v>9</v>
      </c>
      <c r="B99" t="s">
        <v>10</v>
      </c>
      <c r="C99" s="1">
        <v>45342</v>
      </c>
      <c r="D99" t="s">
        <v>663</v>
      </c>
      <c r="E99" t="s">
        <v>11</v>
      </c>
      <c r="F99" t="s">
        <v>404</v>
      </c>
      <c r="G99" t="s">
        <v>423</v>
      </c>
      <c r="H99">
        <v>98698.5</v>
      </c>
      <c r="I99">
        <f>SUMIF(G:G,G99,H:H)</f>
        <v>98698.5</v>
      </c>
      <c r="J99" s="9">
        <v>98698.5</v>
      </c>
      <c r="K99" t="s">
        <v>15</v>
      </c>
      <c r="M99" t="s">
        <v>67</v>
      </c>
      <c r="N99" t="s">
        <v>68</v>
      </c>
      <c r="O99" t="s">
        <v>98</v>
      </c>
    </row>
    <row r="100" spans="1:15" x14ac:dyDescent="0.3">
      <c r="A100" t="s">
        <v>9</v>
      </c>
      <c r="B100" t="s">
        <v>10</v>
      </c>
      <c r="C100" s="1">
        <v>45344</v>
      </c>
      <c r="D100" t="s">
        <v>663</v>
      </c>
      <c r="E100" t="s">
        <v>11</v>
      </c>
      <c r="F100" t="s">
        <v>13</v>
      </c>
      <c r="G100" t="s">
        <v>462</v>
      </c>
      <c r="H100">
        <v>98231.94</v>
      </c>
      <c r="I100">
        <f>SUMIF(G:G,G100,H:H)</f>
        <v>98231.94</v>
      </c>
      <c r="J100" s="9">
        <v>98231.94</v>
      </c>
      <c r="K100" t="s">
        <v>15</v>
      </c>
      <c r="M100" t="s">
        <v>67</v>
      </c>
      <c r="N100" t="s">
        <v>68</v>
      </c>
      <c r="O100" t="s">
        <v>98</v>
      </c>
    </row>
    <row r="101" spans="1:15" x14ac:dyDescent="0.3">
      <c r="A101" t="s">
        <v>9</v>
      </c>
      <c r="B101" t="s">
        <v>10</v>
      </c>
      <c r="C101" s="1">
        <v>45341</v>
      </c>
      <c r="D101" t="s">
        <v>663</v>
      </c>
      <c r="E101" t="s">
        <v>11</v>
      </c>
      <c r="F101" t="s">
        <v>14</v>
      </c>
      <c r="G101" t="s">
        <v>379</v>
      </c>
      <c r="H101">
        <v>95287.5</v>
      </c>
      <c r="I101">
        <f>SUMIF(G:G,G101,H:H)</f>
        <v>95287.5</v>
      </c>
      <c r="J101" s="9">
        <v>98122.28</v>
      </c>
      <c r="K101" t="s">
        <v>57</v>
      </c>
      <c r="M101" t="s">
        <v>67</v>
      </c>
      <c r="N101" t="s">
        <v>68</v>
      </c>
      <c r="O101" t="s">
        <v>98</v>
      </c>
    </row>
    <row r="102" spans="1:15" x14ac:dyDescent="0.3">
      <c r="A102" t="s">
        <v>9</v>
      </c>
      <c r="B102" t="s">
        <v>10</v>
      </c>
      <c r="C102" s="1">
        <v>45341</v>
      </c>
      <c r="D102" t="s">
        <v>663</v>
      </c>
      <c r="E102" t="s">
        <v>11</v>
      </c>
      <c r="F102" t="s">
        <v>383</v>
      </c>
      <c r="G102" t="s">
        <v>384</v>
      </c>
      <c r="H102">
        <v>62074.73</v>
      </c>
      <c r="I102">
        <f>SUMIF(G:G,G102,H:H)</f>
        <v>62074.73</v>
      </c>
      <c r="J102" s="9">
        <v>93579.48000000001</v>
      </c>
      <c r="K102" t="s">
        <v>603</v>
      </c>
      <c r="M102" t="s">
        <v>67</v>
      </c>
      <c r="N102" t="s">
        <v>68</v>
      </c>
      <c r="O102" t="s">
        <v>98</v>
      </c>
    </row>
    <row r="103" spans="1:15" x14ac:dyDescent="0.3">
      <c r="A103" t="s">
        <v>9</v>
      </c>
      <c r="B103" t="s">
        <v>10</v>
      </c>
      <c r="C103" s="1">
        <v>45341</v>
      </c>
      <c r="D103" t="s">
        <v>663</v>
      </c>
      <c r="E103" t="s">
        <v>11</v>
      </c>
      <c r="F103" t="s">
        <v>383</v>
      </c>
      <c r="G103" t="s">
        <v>385</v>
      </c>
      <c r="H103">
        <v>62074.73</v>
      </c>
      <c r="I103">
        <f>SUMIF(G:G,G103,H:H)</f>
        <v>62074.73</v>
      </c>
      <c r="J103" s="9">
        <v>93579.48000000001</v>
      </c>
      <c r="K103" t="s">
        <v>603</v>
      </c>
      <c r="M103" t="s">
        <v>67</v>
      </c>
      <c r="N103" t="s">
        <v>68</v>
      </c>
      <c r="O103" t="s">
        <v>98</v>
      </c>
    </row>
    <row r="104" spans="1:15" x14ac:dyDescent="0.3">
      <c r="A104" t="s">
        <v>9</v>
      </c>
      <c r="B104" t="s">
        <v>10</v>
      </c>
      <c r="C104" s="1">
        <v>45341</v>
      </c>
      <c r="D104" t="s">
        <v>663</v>
      </c>
      <c r="E104" t="s">
        <v>11</v>
      </c>
      <c r="F104" t="s">
        <v>383</v>
      </c>
      <c r="G104" t="s">
        <v>386</v>
      </c>
      <c r="H104">
        <v>62074.73</v>
      </c>
      <c r="I104">
        <f>SUMIF(G:G,G104,H:H)</f>
        <v>62074.73</v>
      </c>
      <c r="J104" s="9">
        <v>93579.48000000001</v>
      </c>
      <c r="K104" t="s">
        <v>603</v>
      </c>
      <c r="M104" t="s">
        <v>67</v>
      </c>
      <c r="N104" t="s">
        <v>68</v>
      </c>
      <c r="O104" t="s">
        <v>98</v>
      </c>
    </row>
    <row r="105" spans="1:15" x14ac:dyDescent="0.3">
      <c r="A105" t="s">
        <v>9</v>
      </c>
      <c r="B105" t="s">
        <v>10</v>
      </c>
      <c r="C105" s="1">
        <v>45341</v>
      </c>
      <c r="D105" t="s">
        <v>663</v>
      </c>
      <c r="E105" t="s">
        <v>11</v>
      </c>
      <c r="F105" t="s">
        <v>383</v>
      </c>
      <c r="G105" t="s">
        <v>387</v>
      </c>
      <c r="H105">
        <v>62074.73</v>
      </c>
      <c r="I105">
        <f>SUMIF(G:G,G105,H:H)</f>
        <v>62074.73</v>
      </c>
      <c r="J105" s="9">
        <v>93579.48000000001</v>
      </c>
      <c r="K105" t="s">
        <v>603</v>
      </c>
      <c r="M105" t="s">
        <v>67</v>
      </c>
      <c r="N105" t="s">
        <v>68</v>
      </c>
      <c r="O105" t="s">
        <v>98</v>
      </c>
    </row>
    <row r="106" spans="1:15" x14ac:dyDescent="0.3">
      <c r="A106" t="s">
        <v>9</v>
      </c>
      <c r="B106" t="s">
        <v>10</v>
      </c>
      <c r="C106" s="1">
        <v>45348</v>
      </c>
      <c r="D106" t="s">
        <v>663</v>
      </c>
      <c r="E106" t="s">
        <v>11</v>
      </c>
      <c r="F106" t="s">
        <v>13</v>
      </c>
      <c r="G106" t="s">
        <v>517</v>
      </c>
      <c r="H106">
        <v>92340</v>
      </c>
      <c r="I106">
        <f>SUMIF(G:G,G106,H:H)</f>
        <v>92340</v>
      </c>
      <c r="J106" s="9">
        <v>92340</v>
      </c>
      <c r="K106" t="s">
        <v>15</v>
      </c>
      <c r="M106" t="s">
        <v>67</v>
      </c>
      <c r="N106" t="s">
        <v>68</v>
      </c>
      <c r="O106" t="s">
        <v>98</v>
      </c>
    </row>
    <row r="107" spans="1:15" x14ac:dyDescent="0.3">
      <c r="A107" t="s">
        <v>9</v>
      </c>
      <c r="B107" t="s">
        <v>10</v>
      </c>
      <c r="C107" s="1">
        <v>45334</v>
      </c>
      <c r="D107" t="s">
        <v>663</v>
      </c>
      <c r="E107" t="s">
        <v>11</v>
      </c>
      <c r="F107" t="s">
        <v>113</v>
      </c>
      <c r="G107" t="s">
        <v>300</v>
      </c>
      <c r="H107">
        <v>59095.97</v>
      </c>
      <c r="I107">
        <f>SUMIF(G:G,G107,H:H)</f>
        <v>59095.97</v>
      </c>
      <c r="J107" s="9">
        <v>90169.33</v>
      </c>
      <c r="K107" t="s">
        <v>57</v>
      </c>
      <c r="M107" t="s">
        <v>67</v>
      </c>
      <c r="N107" t="s">
        <v>68</v>
      </c>
      <c r="O107" t="s">
        <v>98</v>
      </c>
    </row>
    <row r="108" spans="1:15" x14ac:dyDescent="0.3">
      <c r="A108" t="s">
        <v>9</v>
      </c>
      <c r="B108" t="s">
        <v>10</v>
      </c>
      <c r="C108" s="1">
        <v>45344</v>
      </c>
      <c r="D108" t="s">
        <v>663</v>
      </c>
      <c r="E108" t="s">
        <v>11</v>
      </c>
      <c r="F108" t="s">
        <v>13</v>
      </c>
      <c r="G108" t="s">
        <v>463</v>
      </c>
      <c r="H108">
        <v>90000</v>
      </c>
      <c r="I108">
        <f>SUMIF(G:G,G108,H:H)</f>
        <v>90000</v>
      </c>
      <c r="J108" s="9">
        <v>90000</v>
      </c>
      <c r="K108" t="s">
        <v>15</v>
      </c>
      <c r="M108" t="s">
        <v>67</v>
      </c>
      <c r="N108" t="s">
        <v>68</v>
      </c>
      <c r="O108" t="s">
        <v>98</v>
      </c>
    </row>
    <row r="109" spans="1:15" x14ac:dyDescent="0.3">
      <c r="A109" t="s">
        <v>9</v>
      </c>
      <c r="B109" t="s">
        <v>10</v>
      </c>
      <c r="C109" s="1">
        <v>45348</v>
      </c>
      <c r="D109" t="s">
        <v>663</v>
      </c>
      <c r="E109" t="s">
        <v>11</v>
      </c>
      <c r="F109" t="s">
        <v>13</v>
      </c>
      <c r="G109" t="s">
        <v>516</v>
      </c>
      <c r="H109">
        <v>90000</v>
      </c>
      <c r="I109">
        <f>SUMIF(G:G,G109,H:H)</f>
        <v>90000</v>
      </c>
      <c r="J109" s="9">
        <v>90000</v>
      </c>
      <c r="K109" t="s">
        <v>15</v>
      </c>
      <c r="M109" t="s">
        <v>67</v>
      </c>
      <c r="N109" t="s">
        <v>68</v>
      </c>
      <c r="O109" t="s">
        <v>98</v>
      </c>
    </row>
    <row r="110" spans="1:15" x14ac:dyDescent="0.3">
      <c r="A110" t="s">
        <v>9</v>
      </c>
      <c r="B110" t="s">
        <v>10</v>
      </c>
      <c r="C110" s="1">
        <v>45334</v>
      </c>
      <c r="D110" t="s">
        <v>663</v>
      </c>
      <c r="E110" t="s">
        <v>11</v>
      </c>
      <c r="F110" t="s">
        <v>113</v>
      </c>
      <c r="G110" t="s">
        <v>298</v>
      </c>
      <c r="H110">
        <v>51708.97</v>
      </c>
      <c r="I110">
        <f>SUMIF(G:G,G110,H:H)</f>
        <v>51708.97</v>
      </c>
      <c r="J110" s="9">
        <v>88194.040000000008</v>
      </c>
      <c r="K110" t="s">
        <v>57</v>
      </c>
      <c r="M110" t="s">
        <v>67</v>
      </c>
      <c r="N110" t="s">
        <v>68</v>
      </c>
      <c r="O110" t="s">
        <v>98</v>
      </c>
    </row>
    <row r="111" spans="1:15" x14ac:dyDescent="0.3">
      <c r="A111" t="s">
        <v>9</v>
      </c>
      <c r="B111" t="s">
        <v>10</v>
      </c>
      <c r="C111" s="1">
        <v>45341</v>
      </c>
      <c r="D111" t="s">
        <v>663</v>
      </c>
      <c r="E111" t="s">
        <v>11</v>
      </c>
      <c r="F111" t="s">
        <v>14</v>
      </c>
      <c r="G111" t="s">
        <v>377</v>
      </c>
      <c r="H111">
        <v>65722.5</v>
      </c>
      <c r="I111">
        <f>SUMIF(G:G,G111,H:H)</f>
        <v>65722.5</v>
      </c>
      <c r="J111" s="9">
        <v>87733.62</v>
      </c>
      <c r="K111" t="s">
        <v>57</v>
      </c>
      <c r="M111" t="s">
        <v>67</v>
      </c>
      <c r="N111" t="s">
        <v>68</v>
      </c>
      <c r="O111" t="s">
        <v>98</v>
      </c>
    </row>
    <row r="112" spans="1:15" x14ac:dyDescent="0.3">
      <c r="A112" t="s">
        <v>9</v>
      </c>
      <c r="B112" t="s">
        <v>10</v>
      </c>
      <c r="C112" s="1">
        <v>45341</v>
      </c>
      <c r="D112" t="s">
        <v>663</v>
      </c>
      <c r="E112" t="s">
        <v>11</v>
      </c>
      <c r="F112" t="s">
        <v>13</v>
      </c>
      <c r="G112" t="s">
        <v>390</v>
      </c>
      <c r="H112">
        <v>85899.3</v>
      </c>
      <c r="I112">
        <f>SUMIF(G:G,G112,H:H)</f>
        <v>85899.3</v>
      </c>
      <c r="J112" s="9">
        <v>85899.3</v>
      </c>
      <c r="K112" t="s">
        <v>15</v>
      </c>
      <c r="M112" t="s">
        <v>67</v>
      </c>
      <c r="N112" t="s">
        <v>68</v>
      </c>
      <c r="O112" t="s">
        <v>98</v>
      </c>
    </row>
    <row r="113" spans="1:15" x14ac:dyDescent="0.3">
      <c r="A113" t="s">
        <v>9</v>
      </c>
      <c r="B113" t="s">
        <v>10</v>
      </c>
      <c r="C113" s="1">
        <v>45324</v>
      </c>
      <c r="D113" t="s">
        <v>663</v>
      </c>
      <c r="E113" t="s">
        <v>11</v>
      </c>
      <c r="F113" t="s">
        <v>14</v>
      </c>
      <c r="G113" t="s">
        <v>195</v>
      </c>
      <c r="H113">
        <v>85352.86</v>
      </c>
      <c r="I113">
        <f>SUMIF(G:G,G113,H:H)</f>
        <v>85352.86</v>
      </c>
      <c r="J113" s="9">
        <v>85352.86</v>
      </c>
      <c r="K113" t="s">
        <v>15</v>
      </c>
      <c r="M113" t="s">
        <v>67</v>
      </c>
      <c r="N113" t="s">
        <v>68</v>
      </c>
      <c r="O113" t="s">
        <v>98</v>
      </c>
    </row>
    <row r="114" spans="1:15" x14ac:dyDescent="0.3">
      <c r="A114" t="s">
        <v>9</v>
      </c>
      <c r="B114" t="s">
        <v>10</v>
      </c>
      <c r="C114" s="1">
        <v>45344</v>
      </c>
      <c r="D114" t="s">
        <v>663</v>
      </c>
      <c r="E114" t="s">
        <v>11</v>
      </c>
      <c r="F114" t="s">
        <v>14</v>
      </c>
      <c r="G114" t="s">
        <v>451</v>
      </c>
      <c r="H114">
        <v>85352.86</v>
      </c>
      <c r="I114">
        <f>SUMIF(G:G,G114,H:H)</f>
        <v>85352.86</v>
      </c>
      <c r="J114" s="9">
        <v>85352.86</v>
      </c>
      <c r="K114" t="s">
        <v>15</v>
      </c>
      <c r="M114" t="s">
        <v>67</v>
      </c>
      <c r="N114" t="s">
        <v>68</v>
      </c>
      <c r="O114" t="s">
        <v>98</v>
      </c>
    </row>
    <row r="115" spans="1:15" x14ac:dyDescent="0.3">
      <c r="A115" t="s">
        <v>9</v>
      </c>
      <c r="B115" t="s">
        <v>10</v>
      </c>
      <c r="C115" s="1">
        <v>45343</v>
      </c>
      <c r="D115" t="s">
        <v>663</v>
      </c>
      <c r="E115" t="s">
        <v>11</v>
      </c>
      <c r="F115" t="s">
        <v>279</v>
      </c>
      <c r="G115" t="s">
        <v>437</v>
      </c>
      <c r="H115">
        <v>83512.5</v>
      </c>
      <c r="I115">
        <f>SUMIF(G:G,G115,H:H)</f>
        <v>83512.5</v>
      </c>
      <c r="J115" s="9">
        <v>83512.5</v>
      </c>
      <c r="K115" t="s">
        <v>15</v>
      </c>
      <c r="M115" t="s">
        <v>67</v>
      </c>
      <c r="N115" t="s">
        <v>68</v>
      </c>
      <c r="O115" t="s">
        <v>98</v>
      </c>
    </row>
    <row r="116" spans="1:15" x14ac:dyDescent="0.3">
      <c r="A116" t="s">
        <v>9</v>
      </c>
      <c r="B116" t="s">
        <v>10</v>
      </c>
      <c r="C116" s="1">
        <v>45331</v>
      </c>
      <c r="D116" t="s">
        <v>663</v>
      </c>
      <c r="E116" t="s">
        <v>11</v>
      </c>
      <c r="F116" t="s">
        <v>271</v>
      </c>
      <c r="G116" t="s">
        <v>272</v>
      </c>
      <c r="H116">
        <v>83378.38</v>
      </c>
      <c r="I116">
        <f>SUMIF(G:G,G116,H:H)</f>
        <v>83378.38</v>
      </c>
      <c r="J116" s="9">
        <v>83378.38</v>
      </c>
      <c r="K116" t="s">
        <v>15</v>
      </c>
      <c r="M116" t="s">
        <v>67</v>
      </c>
      <c r="N116" t="s">
        <v>68</v>
      </c>
      <c r="O116" t="s">
        <v>98</v>
      </c>
    </row>
    <row r="117" spans="1:15" x14ac:dyDescent="0.3">
      <c r="A117" t="s">
        <v>9</v>
      </c>
      <c r="B117" t="s">
        <v>10</v>
      </c>
      <c r="C117" s="1">
        <v>45337</v>
      </c>
      <c r="D117" t="s">
        <v>663</v>
      </c>
      <c r="E117" t="s">
        <v>11</v>
      </c>
      <c r="F117" t="s">
        <v>271</v>
      </c>
      <c r="G117" t="s">
        <v>334</v>
      </c>
      <c r="H117">
        <v>83378.38</v>
      </c>
      <c r="I117">
        <f>SUMIF(G:G,G117,H:H)</f>
        <v>83378.38</v>
      </c>
      <c r="J117" s="9">
        <v>83378.38</v>
      </c>
      <c r="K117" t="s">
        <v>15</v>
      </c>
      <c r="M117" t="s">
        <v>67</v>
      </c>
      <c r="N117" t="s">
        <v>68</v>
      </c>
      <c r="O117" t="s">
        <v>98</v>
      </c>
    </row>
    <row r="118" spans="1:15" x14ac:dyDescent="0.3">
      <c r="A118" t="s">
        <v>9</v>
      </c>
      <c r="B118" t="s">
        <v>10</v>
      </c>
      <c r="C118" s="1">
        <v>45341</v>
      </c>
      <c r="D118" t="s">
        <v>663</v>
      </c>
      <c r="E118" t="s">
        <v>11</v>
      </c>
      <c r="F118" t="s">
        <v>14</v>
      </c>
      <c r="G118" t="s">
        <v>362</v>
      </c>
      <c r="H118">
        <v>55102.5</v>
      </c>
      <c r="I118">
        <f>SUMIF(G:G,G118,H:H)</f>
        <v>55102.5</v>
      </c>
      <c r="J118" s="9">
        <v>81378.67</v>
      </c>
      <c r="K118" t="s">
        <v>57</v>
      </c>
      <c r="M118" t="s">
        <v>67</v>
      </c>
      <c r="N118" t="s">
        <v>68</v>
      </c>
      <c r="O118" t="s">
        <v>98</v>
      </c>
    </row>
    <row r="119" spans="1:15" x14ac:dyDescent="0.3">
      <c r="A119" t="s">
        <v>9</v>
      </c>
      <c r="B119" t="s">
        <v>10</v>
      </c>
      <c r="C119" s="1">
        <v>45327</v>
      </c>
      <c r="D119" t="s">
        <v>663</v>
      </c>
      <c r="E119" t="s">
        <v>11</v>
      </c>
      <c r="F119" t="s">
        <v>14</v>
      </c>
      <c r="G119" t="s">
        <v>226</v>
      </c>
      <c r="H119">
        <v>72450</v>
      </c>
      <c r="I119">
        <f>SUMIF(G:G,G119,H:H)</f>
        <v>72450</v>
      </c>
      <c r="J119" s="9">
        <v>79333.5</v>
      </c>
      <c r="K119" t="s">
        <v>57</v>
      </c>
      <c r="M119" t="s">
        <v>67</v>
      </c>
      <c r="N119" t="s">
        <v>68</v>
      </c>
      <c r="O119" t="s">
        <v>98</v>
      </c>
    </row>
    <row r="120" spans="1:15" x14ac:dyDescent="0.3">
      <c r="A120" t="s">
        <v>9</v>
      </c>
      <c r="B120" t="s">
        <v>10</v>
      </c>
      <c r="C120" s="1">
        <v>45327</v>
      </c>
      <c r="D120" t="s">
        <v>663</v>
      </c>
      <c r="E120" t="s">
        <v>11</v>
      </c>
      <c r="F120" t="s">
        <v>14</v>
      </c>
      <c r="G120" t="s">
        <v>227</v>
      </c>
      <c r="H120">
        <v>72450</v>
      </c>
      <c r="I120">
        <f>SUMIF(G:G,G120,H:H)</f>
        <v>72450</v>
      </c>
      <c r="J120" s="9">
        <v>79333.5</v>
      </c>
      <c r="K120" t="s">
        <v>57</v>
      </c>
      <c r="M120" t="s">
        <v>67</v>
      </c>
      <c r="N120" t="s">
        <v>68</v>
      </c>
      <c r="O120" t="s">
        <v>98</v>
      </c>
    </row>
    <row r="121" spans="1:15" x14ac:dyDescent="0.3">
      <c r="A121" t="s">
        <v>9</v>
      </c>
      <c r="B121" t="s">
        <v>10</v>
      </c>
      <c r="C121" s="1">
        <v>45341</v>
      </c>
      <c r="D121" t="s">
        <v>663</v>
      </c>
      <c r="E121" t="s">
        <v>11</v>
      </c>
      <c r="F121" t="s">
        <v>13</v>
      </c>
      <c r="G121" t="s">
        <v>393</v>
      </c>
      <c r="H121">
        <v>77908.61</v>
      </c>
      <c r="I121">
        <f>SUMIF(G:G,G121,H:H)</f>
        <v>77908.61</v>
      </c>
      <c r="J121" s="9">
        <v>77908.61</v>
      </c>
      <c r="K121" t="s">
        <v>15</v>
      </c>
      <c r="M121" t="s">
        <v>67</v>
      </c>
      <c r="N121" t="s">
        <v>68</v>
      </c>
      <c r="O121" t="s">
        <v>98</v>
      </c>
    </row>
    <row r="122" spans="1:15" x14ac:dyDescent="0.3">
      <c r="A122" t="s">
        <v>9</v>
      </c>
      <c r="B122" t="s">
        <v>10</v>
      </c>
      <c r="C122" s="1">
        <v>45330</v>
      </c>
      <c r="D122" t="s">
        <v>663</v>
      </c>
      <c r="E122" t="s">
        <v>11</v>
      </c>
      <c r="F122" t="s">
        <v>259</v>
      </c>
      <c r="G122" t="s">
        <v>260</v>
      </c>
      <c r="H122">
        <v>45600</v>
      </c>
      <c r="I122">
        <f>SUMIF(G:G,G122,H:H)</f>
        <v>45600</v>
      </c>
      <c r="J122" s="9">
        <v>75645.98</v>
      </c>
      <c r="K122" t="s">
        <v>15</v>
      </c>
      <c r="M122" t="s">
        <v>67</v>
      </c>
      <c r="N122" t="s">
        <v>68</v>
      </c>
      <c r="O122" t="s">
        <v>98</v>
      </c>
    </row>
    <row r="123" spans="1:15" x14ac:dyDescent="0.3">
      <c r="A123" t="s">
        <v>9</v>
      </c>
      <c r="B123" t="s">
        <v>10</v>
      </c>
      <c r="C123" s="1">
        <v>45341</v>
      </c>
      <c r="D123" t="s">
        <v>663</v>
      </c>
      <c r="E123" t="s">
        <v>11</v>
      </c>
      <c r="F123" t="s">
        <v>13</v>
      </c>
      <c r="G123" t="s">
        <v>366</v>
      </c>
      <c r="H123">
        <v>75428.149999999994</v>
      </c>
      <c r="I123">
        <f>SUMIF(G:G,G123,H:H)</f>
        <v>75428.149999999994</v>
      </c>
      <c r="J123" s="9">
        <v>75428.149999999994</v>
      </c>
      <c r="K123" t="s">
        <v>15</v>
      </c>
      <c r="M123" t="s">
        <v>67</v>
      </c>
      <c r="N123" t="s">
        <v>68</v>
      </c>
      <c r="O123" t="s">
        <v>98</v>
      </c>
    </row>
    <row r="124" spans="1:15" x14ac:dyDescent="0.3">
      <c r="A124" t="s">
        <v>9</v>
      </c>
      <c r="B124" t="s">
        <v>10</v>
      </c>
      <c r="C124" s="1">
        <v>45329</v>
      </c>
      <c r="D124" t="s">
        <v>663</v>
      </c>
      <c r="E124" t="s">
        <v>11</v>
      </c>
      <c r="F124" t="s">
        <v>250</v>
      </c>
      <c r="G124" t="s">
        <v>251</v>
      </c>
      <c r="H124">
        <v>75000</v>
      </c>
      <c r="I124">
        <f>SUMIF(G:G,G124,H:H)</f>
        <v>75000</v>
      </c>
      <c r="J124" s="9">
        <v>75000</v>
      </c>
      <c r="K124" t="s">
        <v>15</v>
      </c>
      <c r="M124" t="s">
        <v>67</v>
      </c>
      <c r="N124" t="s">
        <v>68</v>
      </c>
      <c r="O124" t="s">
        <v>98</v>
      </c>
    </row>
    <row r="125" spans="1:15" x14ac:dyDescent="0.3">
      <c r="A125" t="s">
        <v>9</v>
      </c>
      <c r="B125" t="s">
        <v>10</v>
      </c>
      <c r="C125" s="1">
        <v>45348</v>
      </c>
      <c r="D125" t="s">
        <v>663</v>
      </c>
      <c r="E125" t="s">
        <v>11</v>
      </c>
      <c r="F125" t="s">
        <v>264</v>
      </c>
      <c r="G125" t="s">
        <v>534</v>
      </c>
      <c r="H125">
        <v>74019.679999999993</v>
      </c>
      <c r="I125">
        <f>SUMIF(G:G,G125,H:H)</f>
        <v>74019.679999999993</v>
      </c>
      <c r="J125" s="9">
        <v>74019.679999999993</v>
      </c>
      <c r="K125" t="s">
        <v>15</v>
      </c>
      <c r="M125" t="s">
        <v>67</v>
      </c>
      <c r="N125" t="s">
        <v>68</v>
      </c>
      <c r="O125" t="s">
        <v>98</v>
      </c>
    </row>
    <row r="126" spans="1:15" x14ac:dyDescent="0.3">
      <c r="A126" t="s">
        <v>9</v>
      </c>
      <c r="B126" t="s">
        <v>10</v>
      </c>
      <c r="C126" s="1">
        <v>45345</v>
      </c>
      <c r="D126" t="s">
        <v>663</v>
      </c>
      <c r="E126" t="s">
        <v>11</v>
      </c>
      <c r="F126" t="s">
        <v>14</v>
      </c>
      <c r="G126" t="s">
        <v>488</v>
      </c>
      <c r="H126">
        <v>73815</v>
      </c>
      <c r="I126">
        <f>SUMIF(G:G,G126,H:H)</f>
        <v>73815</v>
      </c>
      <c r="J126" s="9">
        <v>73815</v>
      </c>
      <c r="K126" t="s">
        <v>15</v>
      </c>
      <c r="M126" t="s">
        <v>67</v>
      </c>
      <c r="N126" t="s">
        <v>68</v>
      </c>
      <c r="O126" t="s">
        <v>98</v>
      </c>
    </row>
    <row r="127" spans="1:15" x14ac:dyDescent="0.3">
      <c r="A127" t="s">
        <v>9</v>
      </c>
      <c r="B127" t="s">
        <v>10</v>
      </c>
      <c r="C127" s="1">
        <v>45327</v>
      </c>
      <c r="D127" t="s">
        <v>663</v>
      </c>
      <c r="E127" t="s">
        <v>11</v>
      </c>
      <c r="F127" t="s">
        <v>14</v>
      </c>
      <c r="G127" t="s">
        <v>214</v>
      </c>
      <c r="H127">
        <v>72375</v>
      </c>
      <c r="I127">
        <f>SUMIF(G:G,G127,H:H)</f>
        <v>72375</v>
      </c>
      <c r="J127" s="9">
        <v>72375</v>
      </c>
      <c r="K127" t="s">
        <v>15</v>
      </c>
      <c r="M127" t="s">
        <v>67</v>
      </c>
      <c r="N127" t="s">
        <v>68</v>
      </c>
      <c r="O127" t="s">
        <v>98</v>
      </c>
    </row>
    <row r="128" spans="1:15" x14ac:dyDescent="0.3">
      <c r="A128" t="s">
        <v>9</v>
      </c>
      <c r="B128" t="s">
        <v>10</v>
      </c>
      <c r="C128" s="1">
        <v>45341</v>
      </c>
      <c r="D128" t="s">
        <v>663</v>
      </c>
      <c r="E128" t="s">
        <v>11</v>
      </c>
      <c r="F128" t="s">
        <v>14</v>
      </c>
      <c r="G128" t="s">
        <v>381</v>
      </c>
      <c r="H128">
        <v>72375</v>
      </c>
      <c r="I128">
        <f>SUMIF(G:G,G128,H:H)</f>
        <v>72375</v>
      </c>
      <c r="J128" s="9">
        <v>72375</v>
      </c>
      <c r="K128" t="s">
        <v>15</v>
      </c>
      <c r="M128" t="s">
        <v>67</v>
      </c>
      <c r="N128" t="s">
        <v>68</v>
      </c>
      <c r="O128" t="s">
        <v>98</v>
      </c>
    </row>
    <row r="129" spans="1:15" x14ac:dyDescent="0.3">
      <c r="A129" t="s">
        <v>9</v>
      </c>
      <c r="B129" t="s">
        <v>10</v>
      </c>
      <c r="C129" s="1">
        <v>45343</v>
      </c>
      <c r="D129" t="s">
        <v>663</v>
      </c>
      <c r="E129" t="s">
        <v>11</v>
      </c>
      <c r="F129" t="s">
        <v>438</v>
      </c>
      <c r="G129" t="s">
        <v>439</v>
      </c>
      <c r="H129">
        <v>72000</v>
      </c>
      <c r="I129">
        <f>SUMIF(G:G,G129,H:H)</f>
        <v>72000</v>
      </c>
      <c r="J129" s="9">
        <v>72000</v>
      </c>
      <c r="K129" t="s">
        <v>15</v>
      </c>
      <c r="M129" t="s">
        <v>67</v>
      </c>
      <c r="N129" t="s">
        <v>68</v>
      </c>
      <c r="O129" t="s">
        <v>98</v>
      </c>
    </row>
    <row r="130" spans="1:15" x14ac:dyDescent="0.3">
      <c r="A130" t="s">
        <v>9</v>
      </c>
      <c r="B130" t="s">
        <v>10</v>
      </c>
      <c r="C130" s="1">
        <v>45342</v>
      </c>
      <c r="D130" t="s">
        <v>663</v>
      </c>
      <c r="E130" t="s">
        <v>11</v>
      </c>
      <c r="F130" t="s">
        <v>417</v>
      </c>
      <c r="G130" t="s">
        <v>418</v>
      </c>
      <c r="H130">
        <v>56477.79</v>
      </c>
      <c r="I130">
        <f>SUMIF(G:G,G130,H:H)</f>
        <v>56477.79</v>
      </c>
      <c r="J130" s="9">
        <v>71951.149999999994</v>
      </c>
      <c r="K130" t="s">
        <v>15</v>
      </c>
      <c r="M130" t="s">
        <v>67</v>
      </c>
      <c r="N130" t="s">
        <v>68</v>
      </c>
      <c r="O130" t="s">
        <v>98</v>
      </c>
    </row>
    <row r="131" spans="1:15" x14ac:dyDescent="0.3">
      <c r="A131" t="s">
        <v>9</v>
      </c>
      <c r="B131" t="s">
        <v>10</v>
      </c>
      <c r="C131" s="1">
        <v>45349</v>
      </c>
      <c r="D131" t="s">
        <v>663</v>
      </c>
      <c r="E131" t="s">
        <v>11</v>
      </c>
      <c r="F131" t="s">
        <v>14</v>
      </c>
      <c r="G131" t="s">
        <v>542</v>
      </c>
      <c r="H131">
        <v>66078</v>
      </c>
      <c r="I131">
        <f>SUMIF(G:G,G131,H:H)</f>
        <v>66078</v>
      </c>
      <c r="J131" s="9">
        <v>71310</v>
      </c>
      <c r="K131" t="s">
        <v>57</v>
      </c>
      <c r="M131" t="s">
        <v>67</v>
      </c>
      <c r="N131" t="s">
        <v>68</v>
      </c>
      <c r="O131" t="s">
        <v>98</v>
      </c>
    </row>
    <row r="132" spans="1:15" x14ac:dyDescent="0.3">
      <c r="A132" t="s">
        <v>9</v>
      </c>
      <c r="B132" t="s">
        <v>10</v>
      </c>
      <c r="C132" s="1">
        <v>45342</v>
      </c>
      <c r="D132" t="s">
        <v>663</v>
      </c>
      <c r="E132" t="s">
        <v>11</v>
      </c>
      <c r="F132" t="s">
        <v>13</v>
      </c>
      <c r="G132" t="s">
        <v>412</v>
      </c>
      <c r="H132">
        <v>70800</v>
      </c>
      <c r="I132">
        <f>SUMIF(G:G,G132,H:H)</f>
        <v>70800</v>
      </c>
      <c r="J132" s="9">
        <v>70800</v>
      </c>
      <c r="K132" t="s">
        <v>15</v>
      </c>
      <c r="M132" t="s">
        <v>67</v>
      </c>
      <c r="N132" t="s">
        <v>68</v>
      </c>
      <c r="O132" t="s">
        <v>98</v>
      </c>
    </row>
    <row r="133" spans="1:15" x14ac:dyDescent="0.3">
      <c r="A133" t="s">
        <v>9</v>
      </c>
      <c r="B133" t="s">
        <v>10</v>
      </c>
      <c r="C133" s="1">
        <v>45343</v>
      </c>
      <c r="D133" t="s">
        <v>663</v>
      </c>
      <c r="E133" t="s">
        <v>11</v>
      </c>
      <c r="F133" t="s">
        <v>18</v>
      </c>
      <c r="G133" t="s">
        <v>431</v>
      </c>
      <c r="H133">
        <v>69619.199999999997</v>
      </c>
      <c r="I133">
        <f>SUMIF(G:G,G133,H:H)</f>
        <v>69619.199999999997</v>
      </c>
      <c r="J133" s="9">
        <v>69619.199999999997</v>
      </c>
      <c r="K133" t="s">
        <v>15</v>
      </c>
      <c r="M133" t="s">
        <v>67</v>
      </c>
      <c r="N133" t="s">
        <v>68</v>
      </c>
      <c r="O133" t="s">
        <v>98</v>
      </c>
    </row>
    <row r="134" spans="1:15" x14ac:dyDescent="0.3">
      <c r="A134" t="s">
        <v>9</v>
      </c>
      <c r="B134" t="s">
        <v>10</v>
      </c>
      <c r="C134" s="1">
        <v>45349</v>
      </c>
      <c r="D134" t="s">
        <v>663</v>
      </c>
      <c r="E134" t="s">
        <v>11</v>
      </c>
      <c r="F134" t="s">
        <v>197</v>
      </c>
      <c r="G134" t="s">
        <v>553</v>
      </c>
      <c r="H134">
        <v>66768</v>
      </c>
      <c r="I134">
        <f>SUMIF(G:G,G134,H:H)</f>
        <v>66768</v>
      </c>
      <c r="J134" s="9">
        <v>66768</v>
      </c>
      <c r="K134" t="s">
        <v>15</v>
      </c>
      <c r="M134" t="s">
        <v>67</v>
      </c>
      <c r="N134" t="s">
        <v>68</v>
      </c>
      <c r="O134" t="s">
        <v>98</v>
      </c>
    </row>
    <row r="135" spans="1:15" x14ac:dyDescent="0.3">
      <c r="A135" t="s">
        <v>9</v>
      </c>
      <c r="B135" t="s">
        <v>10</v>
      </c>
      <c r="C135" s="1">
        <v>45331</v>
      </c>
      <c r="D135" t="s">
        <v>663</v>
      </c>
      <c r="E135" t="s">
        <v>11</v>
      </c>
      <c r="F135" t="s">
        <v>172</v>
      </c>
      <c r="G135" t="s">
        <v>270</v>
      </c>
      <c r="H135">
        <v>66090.94</v>
      </c>
      <c r="I135">
        <f>SUMIF(G:G,G135,H:H)</f>
        <v>66090.94</v>
      </c>
      <c r="J135" s="9">
        <v>66090.94</v>
      </c>
      <c r="K135" t="s">
        <v>15</v>
      </c>
      <c r="M135" t="s">
        <v>67</v>
      </c>
      <c r="N135" t="s">
        <v>68</v>
      </c>
      <c r="O135" t="s">
        <v>98</v>
      </c>
    </row>
    <row r="136" spans="1:15" x14ac:dyDescent="0.3">
      <c r="A136" t="s">
        <v>9</v>
      </c>
      <c r="B136" t="s">
        <v>10</v>
      </c>
      <c r="C136" s="1">
        <v>45341</v>
      </c>
      <c r="D136" t="s">
        <v>663</v>
      </c>
      <c r="E136" t="s">
        <v>11</v>
      </c>
      <c r="F136" t="s">
        <v>172</v>
      </c>
      <c r="G136" t="s">
        <v>365</v>
      </c>
      <c r="H136">
        <v>66090.94</v>
      </c>
      <c r="I136">
        <f>SUMIF(G:G,G136,H:H)</f>
        <v>66090.94</v>
      </c>
      <c r="J136" s="9">
        <v>66090.94</v>
      </c>
      <c r="K136" t="s">
        <v>15</v>
      </c>
      <c r="M136" t="s">
        <v>67</v>
      </c>
      <c r="N136" t="s">
        <v>68</v>
      </c>
      <c r="O136" t="s">
        <v>98</v>
      </c>
    </row>
    <row r="137" spans="1:15" x14ac:dyDescent="0.3">
      <c r="A137" t="s">
        <v>9</v>
      </c>
      <c r="B137" t="s">
        <v>10</v>
      </c>
      <c r="C137" s="1">
        <v>45327</v>
      </c>
      <c r="D137" t="s">
        <v>663</v>
      </c>
      <c r="E137" t="s">
        <v>11</v>
      </c>
      <c r="F137" t="s">
        <v>14</v>
      </c>
      <c r="G137" t="s">
        <v>215</v>
      </c>
      <c r="H137">
        <v>66078</v>
      </c>
      <c r="I137">
        <f>SUMIF(G:G,G137,H:H)</f>
        <v>66078</v>
      </c>
      <c r="J137" s="9">
        <v>66078</v>
      </c>
      <c r="K137" t="s">
        <v>15</v>
      </c>
      <c r="M137" t="s">
        <v>67</v>
      </c>
      <c r="N137" t="s">
        <v>68</v>
      </c>
      <c r="O137" t="s">
        <v>98</v>
      </c>
    </row>
    <row r="138" spans="1:15" x14ac:dyDescent="0.3">
      <c r="A138" t="s">
        <v>9</v>
      </c>
      <c r="B138" t="s">
        <v>10</v>
      </c>
      <c r="C138" s="1">
        <v>45341</v>
      </c>
      <c r="D138" t="s">
        <v>663</v>
      </c>
      <c r="E138" t="s">
        <v>11</v>
      </c>
      <c r="F138" t="s">
        <v>13</v>
      </c>
      <c r="G138" t="s">
        <v>394</v>
      </c>
      <c r="H138">
        <v>64830</v>
      </c>
      <c r="I138">
        <f>SUMIF(G:G,G138,H:H)</f>
        <v>64830</v>
      </c>
      <c r="J138" s="9">
        <v>64830</v>
      </c>
      <c r="K138" t="s">
        <v>15</v>
      </c>
      <c r="M138" t="s">
        <v>67</v>
      </c>
      <c r="N138" t="s">
        <v>68</v>
      </c>
      <c r="O138" t="s">
        <v>98</v>
      </c>
    </row>
    <row r="139" spans="1:15" x14ac:dyDescent="0.3">
      <c r="A139" t="s">
        <v>9</v>
      </c>
      <c r="B139" t="s">
        <v>10</v>
      </c>
      <c r="C139" s="1">
        <v>45341</v>
      </c>
      <c r="D139" t="s">
        <v>663</v>
      </c>
      <c r="E139" t="s">
        <v>11</v>
      </c>
      <c r="F139" t="s">
        <v>13</v>
      </c>
      <c r="G139" t="s">
        <v>391</v>
      </c>
      <c r="H139">
        <v>64425</v>
      </c>
      <c r="I139">
        <f>SUMIF(G:G,G139,H:H)</f>
        <v>64425</v>
      </c>
      <c r="J139" s="9">
        <v>64425</v>
      </c>
      <c r="K139" t="s">
        <v>15</v>
      </c>
      <c r="M139" t="s">
        <v>67</v>
      </c>
      <c r="N139" t="s">
        <v>68</v>
      </c>
      <c r="O139" t="s">
        <v>98</v>
      </c>
    </row>
    <row r="140" spans="1:15" x14ac:dyDescent="0.3">
      <c r="A140" t="s">
        <v>9</v>
      </c>
      <c r="B140" t="s">
        <v>10</v>
      </c>
      <c r="C140" s="1">
        <v>45327</v>
      </c>
      <c r="D140" t="s">
        <v>663</v>
      </c>
      <c r="E140" t="s">
        <v>11</v>
      </c>
      <c r="F140" t="s">
        <v>136</v>
      </c>
      <c r="G140" t="s">
        <v>233</v>
      </c>
      <c r="H140">
        <v>39411.019999999997</v>
      </c>
      <c r="I140">
        <f>SUMIF(G:G,G140,H:H)</f>
        <v>39411.019999999997</v>
      </c>
      <c r="J140" s="9">
        <v>64323.78</v>
      </c>
      <c r="K140" t="s">
        <v>603</v>
      </c>
      <c r="M140" t="s">
        <v>67</v>
      </c>
      <c r="N140" t="s">
        <v>68</v>
      </c>
      <c r="O140" t="s">
        <v>98</v>
      </c>
    </row>
    <row r="141" spans="1:15" x14ac:dyDescent="0.3">
      <c r="A141" t="s">
        <v>9</v>
      </c>
      <c r="B141" t="s">
        <v>10</v>
      </c>
      <c r="C141" s="1">
        <v>45349</v>
      </c>
      <c r="D141" t="s">
        <v>663</v>
      </c>
      <c r="E141" t="s">
        <v>11</v>
      </c>
      <c r="F141" t="s">
        <v>136</v>
      </c>
      <c r="G141" t="s">
        <v>547</v>
      </c>
      <c r="H141">
        <v>39411.019999999997</v>
      </c>
      <c r="I141">
        <f>SUMIF(G:G,G141,H:H)</f>
        <v>39411.019999999997</v>
      </c>
      <c r="J141" s="9">
        <v>64323.78</v>
      </c>
      <c r="K141" t="s">
        <v>603</v>
      </c>
      <c r="M141" t="s">
        <v>67</v>
      </c>
      <c r="N141" t="s">
        <v>68</v>
      </c>
      <c r="O141" t="s">
        <v>98</v>
      </c>
    </row>
    <row r="142" spans="1:15" x14ac:dyDescent="0.3">
      <c r="A142" t="s">
        <v>9</v>
      </c>
      <c r="B142" t="s">
        <v>10</v>
      </c>
      <c r="C142" s="1">
        <v>45337</v>
      </c>
      <c r="D142" t="s">
        <v>663</v>
      </c>
      <c r="E142" t="s">
        <v>11</v>
      </c>
      <c r="F142" t="s">
        <v>308</v>
      </c>
      <c r="G142" t="s">
        <v>337</v>
      </c>
      <c r="H142">
        <v>63798</v>
      </c>
      <c r="I142">
        <f>SUMIF(G:G,G142,H:H)</f>
        <v>63798</v>
      </c>
      <c r="J142" s="9">
        <v>63798</v>
      </c>
      <c r="K142" t="s">
        <v>15</v>
      </c>
      <c r="M142" t="s">
        <v>67</v>
      </c>
      <c r="N142" t="s">
        <v>68</v>
      </c>
      <c r="O142" t="s">
        <v>98</v>
      </c>
    </row>
    <row r="143" spans="1:15" x14ac:dyDescent="0.3">
      <c r="A143" t="s">
        <v>9</v>
      </c>
      <c r="B143" t="s">
        <v>10</v>
      </c>
      <c r="C143" s="1">
        <v>45341</v>
      </c>
      <c r="D143" t="s">
        <v>663</v>
      </c>
      <c r="E143" t="s">
        <v>11</v>
      </c>
      <c r="F143" t="s">
        <v>14</v>
      </c>
      <c r="G143" t="s">
        <v>382</v>
      </c>
      <c r="H143">
        <v>63309.89</v>
      </c>
      <c r="I143">
        <f>SUMIF(G:G,G143,H:H)</f>
        <v>63309.89</v>
      </c>
      <c r="J143" s="9">
        <v>63309.89</v>
      </c>
      <c r="K143" t="s">
        <v>15</v>
      </c>
      <c r="M143" t="s">
        <v>67</v>
      </c>
      <c r="N143" t="s">
        <v>68</v>
      </c>
      <c r="O143" t="s">
        <v>98</v>
      </c>
    </row>
    <row r="144" spans="1:15" x14ac:dyDescent="0.3">
      <c r="A144" t="s">
        <v>9</v>
      </c>
      <c r="B144" t="s">
        <v>10</v>
      </c>
      <c r="C144" s="1">
        <v>45336</v>
      </c>
      <c r="D144" t="s">
        <v>663</v>
      </c>
      <c r="E144" t="s">
        <v>11</v>
      </c>
      <c r="F144" t="s">
        <v>17</v>
      </c>
      <c r="G144" t="s">
        <v>324</v>
      </c>
      <c r="H144">
        <v>62778</v>
      </c>
      <c r="I144">
        <f>SUMIF(G:G,G144,H:H)</f>
        <v>62778</v>
      </c>
      <c r="J144" s="9">
        <v>62778</v>
      </c>
      <c r="K144" t="s">
        <v>15</v>
      </c>
      <c r="M144" t="s">
        <v>67</v>
      </c>
      <c r="N144" t="s">
        <v>68</v>
      </c>
      <c r="O144" t="s">
        <v>98</v>
      </c>
    </row>
    <row r="145" spans="1:15" x14ac:dyDescent="0.3">
      <c r="A145" t="s">
        <v>9</v>
      </c>
      <c r="B145" t="s">
        <v>10</v>
      </c>
      <c r="C145" s="1">
        <v>45351</v>
      </c>
      <c r="D145" t="s">
        <v>663</v>
      </c>
      <c r="E145" t="s">
        <v>11</v>
      </c>
      <c r="F145" t="s">
        <v>177</v>
      </c>
      <c r="G145" t="s">
        <v>567</v>
      </c>
      <c r="H145">
        <v>62250</v>
      </c>
      <c r="I145">
        <f>SUMIF(G:G,G145,H:H)</f>
        <v>62250</v>
      </c>
      <c r="J145" s="9">
        <v>62250</v>
      </c>
      <c r="K145" t="s">
        <v>15</v>
      </c>
      <c r="M145" t="s">
        <v>67</v>
      </c>
      <c r="N145" t="s">
        <v>68</v>
      </c>
      <c r="O145" t="s">
        <v>98</v>
      </c>
    </row>
    <row r="146" spans="1:15" x14ac:dyDescent="0.3">
      <c r="A146" t="s">
        <v>9</v>
      </c>
      <c r="B146" t="s">
        <v>10</v>
      </c>
      <c r="C146" s="1">
        <v>45343</v>
      </c>
      <c r="D146" t="s">
        <v>663</v>
      </c>
      <c r="E146" t="s">
        <v>11</v>
      </c>
      <c r="F146" t="s">
        <v>434</v>
      </c>
      <c r="G146" t="s">
        <v>435</v>
      </c>
      <c r="H146">
        <v>61634.35</v>
      </c>
      <c r="I146">
        <f>SUMIF(G:G,G146,H:H)</f>
        <v>61634.35</v>
      </c>
      <c r="J146" s="9">
        <v>61634.35</v>
      </c>
      <c r="K146" t="s">
        <v>15</v>
      </c>
      <c r="M146" t="s">
        <v>67</v>
      </c>
      <c r="N146" t="s">
        <v>68</v>
      </c>
      <c r="O146" t="s">
        <v>98</v>
      </c>
    </row>
    <row r="147" spans="1:15" x14ac:dyDescent="0.3">
      <c r="A147" t="s">
        <v>9</v>
      </c>
      <c r="B147" t="s">
        <v>10</v>
      </c>
      <c r="C147" s="1">
        <v>45341</v>
      </c>
      <c r="D147" t="s">
        <v>663</v>
      </c>
      <c r="E147" t="s">
        <v>11</v>
      </c>
      <c r="F147" t="s">
        <v>13</v>
      </c>
      <c r="G147" t="s">
        <v>392</v>
      </c>
      <c r="H147">
        <v>60934.22</v>
      </c>
      <c r="I147">
        <f>SUMIF(G:G,G147,H:H)</f>
        <v>60934.22</v>
      </c>
      <c r="J147" s="9">
        <v>60934.22</v>
      </c>
      <c r="K147" t="s">
        <v>15</v>
      </c>
      <c r="M147" t="s">
        <v>67</v>
      </c>
      <c r="N147" t="s">
        <v>68</v>
      </c>
      <c r="O147" t="s">
        <v>98</v>
      </c>
    </row>
    <row r="148" spans="1:15" x14ac:dyDescent="0.3">
      <c r="A148" t="s">
        <v>9</v>
      </c>
      <c r="B148" t="s">
        <v>10</v>
      </c>
      <c r="C148" s="1">
        <v>45334</v>
      </c>
      <c r="D148" t="s">
        <v>663</v>
      </c>
      <c r="E148" t="s">
        <v>11</v>
      </c>
      <c r="F148" t="s">
        <v>14</v>
      </c>
      <c r="G148" t="s">
        <v>293</v>
      </c>
      <c r="H148">
        <v>60720</v>
      </c>
      <c r="I148">
        <f>SUMIF(G:G,G148,H:H)</f>
        <v>60720</v>
      </c>
      <c r="J148" s="9">
        <v>60720</v>
      </c>
      <c r="K148" t="s">
        <v>15</v>
      </c>
      <c r="M148" t="s">
        <v>67</v>
      </c>
      <c r="N148" t="s">
        <v>68</v>
      </c>
      <c r="O148" t="s">
        <v>98</v>
      </c>
    </row>
    <row r="149" spans="1:15" x14ac:dyDescent="0.3">
      <c r="A149" t="s">
        <v>9</v>
      </c>
      <c r="B149" t="s">
        <v>10</v>
      </c>
      <c r="C149" s="1">
        <v>45329</v>
      </c>
      <c r="D149" t="s">
        <v>663</v>
      </c>
      <c r="E149" t="s">
        <v>11</v>
      </c>
      <c r="F149" t="s">
        <v>250</v>
      </c>
      <c r="G149" t="s">
        <v>254</v>
      </c>
      <c r="H149">
        <v>60537.94</v>
      </c>
      <c r="I149">
        <f>SUMIF(G:G,G149,H:H)</f>
        <v>60537.94</v>
      </c>
      <c r="J149" s="9">
        <v>60537.94</v>
      </c>
      <c r="K149" t="s">
        <v>15</v>
      </c>
      <c r="M149" t="s">
        <v>67</v>
      </c>
      <c r="N149" t="s">
        <v>68</v>
      </c>
      <c r="O149" t="s">
        <v>98</v>
      </c>
    </row>
    <row r="150" spans="1:15" x14ac:dyDescent="0.3">
      <c r="A150" t="s">
        <v>9</v>
      </c>
      <c r="B150" t="s">
        <v>10</v>
      </c>
      <c r="C150" s="1">
        <v>45334</v>
      </c>
      <c r="D150" t="s">
        <v>663</v>
      </c>
      <c r="E150" t="s">
        <v>11</v>
      </c>
      <c r="F150" t="s">
        <v>305</v>
      </c>
      <c r="G150" t="s">
        <v>306</v>
      </c>
      <c r="H150">
        <v>60202.5</v>
      </c>
      <c r="I150">
        <f>SUMIF(G:G,G150,H:H)</f>
        <v>60202.5</v>
      </c>
      <c r="J150" s="9">
        <v>60202.5</v>
      </c>
      <c r="K150" t="s">
        <v>15</v>
      </c>
      <c r="M150" t="s">
        <v>67</v>
      </c>
      <c r="N150" t="s">
        <v>68</v>
      </c>
      <c r="O150" t="s">
        <v>98</v>
      </c>
    </row>
    <row r="151" spans="1:15" x14ac:dyDescent="0.3">
      <c r="A151" t="s">
        <v>9</v>
      </c>
      <c r="B151" t="s">
        <v>10</v>
      </c>
      <c r="C151" s="1">
        <v>45324</v>
      </c>
      <c r="D151" t="s">
        <v>663</v>
      </c>
      <c r="E151" t="s">
        <v>11</v>
      </c>
      <c r="F151" t="s">
        <v>14</v>
      </c>
      <c r="G151" t="s">
        <v>194</v>
      </c>
      <c r="H151">
        <v>59490</v>
      </c>
      <c r="I151">
        <f>SUMIF(G:G,G151,H:H)</f>
        <v>59490</v>
      </c>
      <c r="J151" s="9">
        <v>59490</v>
      </c>
      <c r="K151" t="s">
        <v>15</v>
      </c>
      <c r="M151" t="s">
        <v>67</v>
      </c>
      <c r="N151" t="s">
        <v>68</v>
      </c>
      <c r="O151" t="s">
        <v>98</v>
      </c>
    </row>
    <row r="152" spans="1:15" x14ac:dyDescent="0.3">
      <c r="A152" t="s">
        <v>9</v>
      </c>
      <c r="B152" t="s">
        <v>10</v>
      </c>
      <c r="C152" s="1">
        <v>45343</v>
      </c>
      <c r="D152" t="s">
        <v>663</v>
      </c>
      <c r="E152" t="s">
        <v>11</v>
      </c>
      <c r="F152" t="s">
        <v>14</v>
      </c>
      <c r="G152" t="s">
        <v>427</v>
      </c>
      <c r="H152">
        <v>59475</v>
      </c>
      <c r="I152">
        <f>SUMIF(G:G,G152,H:H)</f>
        <v>59475</v>
      </c>
      <c r="J152" s="9">
        <v>59475</v>
      </c>
      <c r="K152" t="s">
        <v>15</v>
      </c>
      <c r="M152" t="s">
        <v>67</v>
      </c>
      <c r="N152" t="s">
        <v>68</v>
      </c>
      <c r="O152" t="s">
        <v>98</v>
      </c>
    </row>
    <row r="153" spans="1:15" x14ac:dyDescent="0.3">
      <c r="A153" t="s">
        <v>9</v>
      </c>
      <c r="B153" t="s">
        <v>10</v>
      </c>
      <c r="C153" s="1">
        <v>45344</v>
      </c>
      <c r="D153" t="s">
        <v>663</v>
      </c>
      <c r="E153" t="s">
        <v>11</v>
      </c>
      <c r="F153" t="s">
        <v>145</v>
      </c>
      <c r="G153" t="s">
        <v>467</v>
      </c>
      <c r="H153">
        <v>59280</v>
      </c>
      <c r="I153">
        <f>SUMIF(G:G,G153,H:H)</f>
        <v>59280</v>
      </c>
      <c r="J153" s="9">
        <v>59280</v>
      </c>
      <c r="K153" t="s">
        <v>15</v>
      </c>
      <c r="M153" t="s">
        <v>67</v>
      </c>
      <c r="N153" t="s">
        <v>68</v>
      </c>
      <c r="O153" t="s">
        <v>98</v>
      </c>
    </row>
    <row r="154" spans="1:15" x14ac:dyDescent="0.3">
      <c r="A154" t="s">
        <v>9</v>
      </c>
      <c r="B154" t="s">
        <v>10</v>
      </c>
      <c r="C154" s="1">
        <v>45342</v>
      </c>
      <c r="D154" t="s">
        <v>663</v>
      </c>
      <c r="E154" t="s">
        <v>11</v>
      </c>
      <c r="F154" t="s">
        <v>404</v>
      </c>
      <c r="G154" t="s">
        <v>405</v>
      </c>
      <c r="H154">
        <v>52129.09</v>
      </c>
      <c r="I154">
        <f>SUMIF(G:G,G154,H:H)</f>
        <v>52129.09</v>
      </c>
      <c r="J154" s="9">
        <v>59270.21</v>
      </c>
      <c r="K154" t="s">
        <v>57</v>
      </c>
      <c r="M154" t="s">
        <v>67</v>
      </c>
      <c r="N154" t="s">
        <v>68</v>
      </c>
      <c r="O154" t="s">
        <v>98</v>
      </c>
    </row>
    <row r="155" spans="1:15" x14ac:dyDescent="0.3">
      <c r="A155" t="s">
        <v>9</v>
      </c>
      <c r="B155" t="s">
        <v>10</v>
      </c>
      <c r="C155" s="1">
        <v>45323</v>
      </c>
      <c r="D155" t="s">
        <v>663</v>
      </c>
      <c r="E155" t="s">
        <v>11</v>
      </c>
      <c r="F155" t="s">
        <v>178</v>
      </c>
      <c r="G155" t="s">
        <v>179</v>
      </c>
      <c r="H155">
        <v>58633.2</v>
      </c>
      <c r="I155">
        <f>SUMIF(G:G,G155,H:H)</f>
        <v>58633.2</v>
      </c>
      <c r="J155" s="9">
        <v>58633.2</v>
      </c>
      <c r="K155" t="s">
        <v>15</v>
      </c>
      <c r="M155" t="s">
        <v>67</v>
      </c>
      <c r="N155" t="s">
        <v>68</v>
      </c>
      <c r="O155" t="s">
        <v>98</v>
      </c>
    </row>
    <row r="156" spans="1:15" x14ac:dyDescent="0.3">
      <c r="A156" t="s">
        <v>9</v>
      </c>
      <c r="B156" t="s">
        <v>10</v>
      </c>
      <c r="C156" s="1">
        <v>45328</v>
      </c>
      <c r="D156" t="s">
        <v>663</v>
      </c>
      <c r="E156" t="s">
        <v>11</v>
      </c>
      <c r="F156" t="s">
        <v>140</v>
      </c>
      <c r="G156" t="s">
        <v>244</v>
      </c>
      <c r="H156">
        <v>58069.15</v>
      </c>
      <c r="I156">
        <f>SUMIF(G:G,G156,H:H)</f>
        <v>58069.15</v>
      </c>
      <c r="J156" s="9">
        <v>58069.15</v>
      </c>
      <c r="K156" t="s">
        <v>15</v>
      </c>
      <c r="M156" t="s">
        <v>67</v>
      </c>
      <c r="N156" t="s">
        <v>68</v>
      </c>
      <c r="O156" t="s">
        <v>98</v>
      </c>
    </row>
    <row r="157" spans="1:15" x14ac:dyDescent="0.3">
      <c r="A157" t="s">
        <v>9</v>
      </c>
      <c r="B157" t="s">
        <v>10</v>
      </c>
      <c r="C157" s="1">
        <v>45345</v>
      </c>
      <c r="D157" t="s">
        <v>663</v>
      </c>
      <c r="E157" t="s">
        <v>11</v>
      </c>
      <c r="F157" t="s">
        <v>497</v>
      </c>
      <c r="G157" t="s">
        <v>498</v>
      </c>
      <c r="H157">
        <v>58050</v>
      </c>
      <c r="I157">
        <f>SUMIF(G:G,G157,H:H)</f>
        <v>58050</v>
      </c>
      <c r="J157" s="9">
        <v>58050</v>
      </c>
      <c r="K157" t="s">
        <v>15</v>
      </c>
      <c r="M157" t="s">
        <v>67</v>
      </c>
      <c r="N157" t="s">
        <v>68</v>
      </c>
      <c r="O157" t="s">
        <v>98</v>
      </c>
    </row>
    <row r="158" spans="1:15" x14ac:dyDescent="0.3">
      <c r="A158" t="s">
        <v>9</v>
      </c>
      <c r="B158" t="s">
        <v>10</v>
      </c>
      <c r="C158" s="1">
        <v>45343</v>
      </c>
      <c r="D158" t="s">
        <v>663</v>
      </c>
      <c r="E158" t="s">
        <v>11</v>
      </c>
      <c r="F158" t="s">
        <v>336</v>
      </c>
      <c r="G158" t="s">
        <v>436</v>
      </c>
      <c r="H158">
        <v>57109.5</v>
      </c>
      <c r="I158">
        <f>SUMIF(G:G,G158,H:H)</f>
        <v>57109.5</v>
      </c>
      <c r="J158" s="9">
        <v>57109.5</v>
      </c>
      <c r="K158" t="s">
        <v>15</v>
      </c>
      <c r="M158" t="s">
        <v>67</v>
      </c>
      <c r="N158" t="s">
        <v>68</v>
      </c>
      <c r="O158" t="s">
        <v>98</v>
      </c>
    </row>
    <row r="159" spans="1:15" x14ac:dyDescent="0.3">
      <c r="A159" t="s">
        <v>9</v>
      </c>
      <c r="B159" t="s">
        <v>10</v>
      </c>
      <c r="C159" s="1">
        <v>45345</v>
      </c>
      <c r="D159" t="s">
        <v>663</v>
      </c>
      <c r="E159" t="s">
        <v>11</v>
      </c>
      <c r="F159" t="s">
        <v>200</v>
      </c>
      <c r="G159" t="s">
        <v>496</v>
      </c>
      <c r="H159">
        <v>57074.99</v>
      </c>
      <c r="I159">
        <f>SUMIF(G:G,G159,H:H)</f>
        <v>57074.99</v>
      </c>
      <c r="J159" s="9">
        <v>57074.99</v>
      </c>
      <c r="K159" t="s">
        <v>15</v>
      </c>
      <c r="M159" t="s">
        <v>67</v>
      </c>
      <c r="N159" t="s">
        <v>68</v>
      </c>
      <c r="O159" t="s">
        <v>98</v>
      </c>
    </row>
    <row r="160" spans="1:15" x14ac:dyDescent="0.3">
      <c r="A160" t="s">
        <v>9</v>
      </c>
      <c r="B160" t="s">
        <v>10</v>
      </c>
      <c r="C160" s="1">
        <v>45349</v>
      </c>
      <c r="D160" t="s">
        <v>663</v>
      </c>
      <c r="E160" t="s">
        <v>11</v>
      </c>
      <c r="F160" t="s">
        <v>14</v>
      </c>
      <c r="G160" t="s">
        <v>550</v>
      </c>
      <c r="H160">
        <v>53739</v>
      </c>
      <c r="I160">
        <f>SUMIF(G:G,G160,H:H)</f>
        <v>53739</v>
      </c>
      <c r="J160" s="9">
        <v>53739</v>
      </c>
      <c r="K160" t="s">
        <v>15</v>
      </c>
      <c r="M160" t="s">
        <v>67</v>
      </c>
      <c r="N160" t="s">
        <v>68</v>
      </c>
      <c r="O160" t="s">
        <v>98</v>
      </c>
    </row>
    <row r="161" spans="1:15" x14ac:dyDescent="0.3">
      <c r="A161" t="s">
        <v>9</v>
      </c>
      <c r="B161" t="s">
        <v>10</v>
      </c>
      <c r="C161" s="1">
        <v>45342</v>
      </c>
      <c r="D161" t="s">
        <v>663</v>
      </c>
      <c r="E161" t="s">
        <v>11</v>
      </c>
      <c r="F161" t="s">
        <v>14</v>
      </c>
      <c r="G161" t="s">
        <v>406</v>
      </c>
      <c r="H161">
        <v>53700</v>
      </c>
      <c r="I161">
        <f>SUMIF(G:G,G161,H:H)</f>
        <v>53700</v>
      </c>
      <c r="J161" s="9">
        <v>53700</v>
      </c>
      <c r="K161" t="s">
        <v>15</v>
      </c>
      <c r="M161" t="s">
        <v>67</v>
      </c>
      <c r="N161" t="s">
        <v>68</v>
      </c>
      <c r="O161" t="s">
        <v>98</v>
      </c>
    </row>
    <row r="162" spans="1:15" x14ac:dyDescent="0.3">
      <c r="A162" t="s">
        <v>9</v>
      </c>
      <c r="B162" t="s">
        <v>10</v>
      </c>
      <c r="C162" s="1">
        <v>45351</v>
      </c>
      <c r="D162" t="s">
        <v>663</v>
      </c>
      <c r="E162" t="s">
        <v>11</v>
      </c>
      <c r="F162" t="s">
        <v>14</v>
      </c>
      <c r="G162" t="s">
        <v>573</v>
      </c>
      <c r="H162">
        <v>52875</v>
      </c>
      <c r="I162">
        <f>SUMIF(G:G,G162,H:H)</f>
        <v>52875</v>
      </c>
      <c r="J162" s="9">
        <v>52875</v>
      </c>
      <c r="K162" t="s">
        <v>15</v>
      </c>
      <c r="M162" t="s">
        <v>67</v>
      </c>
      <c r="N162" t="s">
        <v>68</v>
      </c>
      <c r="O162" t="s">
        <v>98</v>
      </c>
    </row>
    <row r="163" spans="1:15" x14ac:dyDescent="0.3">
      <c r="A163" t="s">
        <v>9</v>
      </c>
      <c r="B163" t="s">
        <v>10</v>
      </c>
      <c r="C163" s="1">
        <v>45330</v>
      </c>
      <c r="D163" t="s">
        <v>663</v>
      </c>
      <c r="E163" t="s">
        <v>11</v>
      </c>
      <c r="F163" t="s">
        <v>264</v>
      </c>
      <c r="G163" t="s">
        <v>266</v>
      </c>
      <c r="H163">
        <v>51720</v>
      </c>
      <c r="I163">
        <f>SUMIF(G:G,G163,H:H)</f>
        <v>51720</v>
      </c>
      <c r="J163" s="9">
        <v>51720</v>
      </c>
      <c r="K163" t="s">
        <v>15</v>
      </c>
      <c r="M163" t="s">
        <v>67</v>
      </c>
      <c r="N163" t="s">
        <v>68</v>
      </c>
      <c r="O163" t="s">
        <v>98</v>
      </c>
    </row>
    <row r="164" spans="1:15" x14ac:dyDescent="0.3">
      <c r="A164" t="s">
        <v>9</v>
      </c>
      <c r="B164" t="s">
        <v>10</v>
      </c>
      <c r="C164" s="1">
        <v>45343</v>
      </c>
      <c r="D164" t="s">
        <v>663</v>
      </c>
      <c r="E164" t="s">
        <v>11</v>
      </c>
      <c r="F164" t="s">
        <v>331</v>
      </c>
      <c r="G164" t="s">
        <v>441</v>
      </c>
      <c r="H164">
        <v>42900</v>
      </c>
      <c r="I164">
        <f>SUMIF(G:G,G164,H:H)</f>
        <v>42900</v>
      </c>
      <c r="J164" s="9">
        <v>51557.06</v>
      </c>
      <c r="K164" t="s">
        <v>57</v>
      </c>
      <c r="M164" t="s">
        <v>67</v>
      </c>
      <c r="N164" t="s">
        <v>68</v>
      </c>
      <c r="O164" t="s">
        <v>98</v>
      </c>
    </row>
    <row r="165" spans="1:15" x14ac:dyDescent="0.3">
      <c r="A165" t="s">
        <v>9</v>
      </c>
      <c r="B165" t="s">
        <v>10</v>
      </c>
      <c r="C165" s="1">
        <v>45323</v>
      </c>
      <c r="D165" t="s">
        <v>663</v>
      </c>
      <c r="E165" t="s">
        <v>11</v>
      </c>
      <c r="F165" t="s">
        <v>137</v>
      </c>
      <c r="G165" t="s">
        <v>183</v>
      </c>
      <c r="H165">
        <v>51260.639999999999</v>
      </c>
      <c r="I165">
        <f>SUMIF(G:G,G165,H:H)</f>
        <v>51260.639999999999</v>
      </c>
      <c r="J165" s="9">
        <v>51260.639999999999</v>
      </c>
      <c r="K165" t="s">
        <v>15</v>
      </c>
      <c r="M165" t="s">
        <v>67</v>
      </c>
      <c r="N165" t="s">
        <v>68</v>
      </c>
      <c r="O165" t="s">
        <v>98</v>
      </c>
    </row>
    <row r="166" spans="1:15" x14ac:dyDescent="0.3">
      <c r="A166" t="s">
        <v>9</v>
      </c>
      <c r="B166" t="s">
        <v>10</v>
      </c>
      <c r="C166" s="1">
        <v>45323</v>
      </c>
      <c r="D166" t="s">
        <v>663</v>
      </c>
      <c r="E166" t="s">
        <v>11</v>
      </c>
      <c r="F166" t="s">
        <v>137</v>
      </c>
      <c r="G166" t="s">
        <v>184</v>
      </c>
      <c r="H166">
        <v>51260.639999999999</v>
      </c>
      <c r="I166">
        <f>SUMIF(G:G,G166,H:H)</f>
        <v>51260.639999999999</v>
      </c>
      <c r="J166" s="9">
        <v>51260.639999999999</v>
      </c>
      <c r="K166" t="s">
        <v>15</v>
      </c>
      <c r="M166" t="s">
        <v>67</v>
      </c>
      <c r="N166" t="s">
        <v>68</v>
      </c>
      <c r="O166" t="s">
        <v>98</v>
      </c>
    </row>
    <row r="167" spans="1:15" x14ac:dyDescent="0.3">
      <c r="A167" t="s">
        <v>9</v>
      </c>
      <c r="B167" t="s">
        <v>10</v>
      </c>
      <c r="C167" s="1">
        <v>45341</v>
      </c>
      <c r="D167" t="s">
        <v>663</v>
      </c>
      <c r="E167" t="s">
        <v>11</v>
      </c>
      <c r="F167" t="s">
        <v>137</v>
      </c>
      <c r="G167" t="s">
        <v>400</v>
      </c>
      <c r="H167">
        <v>51260.639999999999</v>
      </c>
      <c r="I167">
        <f>SUMIF(G:G,G167,H:H)</f>
        <v>51260.639999999999</v>
      </c>
      <c r="J167" s="9">
        <v>51260.639999999999</v>
      </c>
      <c r="K167" t="s">
        <v>15</v>
      </c>
      <c r="M167" t="s">
        <v>67</v>
      </c>
      <c r="N167" t="s">
        <v>68</v>
      </c>
      <c r="O167" t="s">
        <v>98</v>
      </c>
    </row>
    <row r="168" spans="1:15" x14ac:dyDescent="0.3">
      <c r="A168" t="s">
        <v>9</v>
      </c>
      <c r="B168" t="s">
        <v>10</v>
      </c>
      <c r="C168" s="1">
        <v>45324</v>
      </c>
      <c r="D168" t="s">
        <v>663</v>
      </c>
      <c r="E168" t="s">
        <v>11</v>
      </c>
      <c r="F168" t="s">
        <v>14</v>
      </c>
      <c r="G168" t="s">
        <v>196</v>
      </c>
      <c r="H168">
        <v>49887</v>
      </c>
      <c r="I168">
        <f>SUMIF(G:G,G168,H:H)</f>
        <v>49887</v>
      </c>
      <c r="J168" s="9">
        <v>49887</v>
      </c>
      <c r="K168" t="s">
        <v>15</v>
      </c>
      <c r="M168" t="s">
        <v>67</v>
      </c>
      <c r="N168" t="s">
        <v>68</v>
      </c>
      <c r="O168" t="s">
        <v>98</v>
      </c>
    </row>
    <row r="169" spans="1:15" x14ac:dyDescent="0.3">
      <c r="A169" t="s">
        <v>9</v>
      </c>
      <c r="B169" t="s">
        <v>10</v>
      </c>
      <c r="C169" s="1">
        <v>45344</v>
      </c>
      <c r="D169" t="s">
        <v>663</v>
      </c>
      <c r="E169" t="s">
        <v>11</v>
      </c>
      <c r="F169" t="s">
        <v>14</v>
      </c>
      <c r="G169" t="s">
        <v>452</v>
      </c>
      <c r="H169">
        <v>49887</v>
      </c>
      <c r="I169">
        <f>SUMIF(G:G,G169,H:H)</f>
        <v>49887</v>
      </c>
      <c r="J169" s="9">
        <v>49887</v>
      </c>
      <c r="K169" t="s">
        <v>15</v>
      </c>
      <c r="M169" t="s">
        <v>67</v>
      </c>
      <c r="N169" t="s">
        <v>68</v>
      </c>
      <c r="O169" t="s">
        <v>98</v>
      </c>
    </row>
    <row r="170" spans="1:15" x14ac:dyDescent="0.3">
      <c r="A170" t="s">
        <v>9</v>
      </c>
      <c r="B170" t="s">
        <v>10</v>
      </c>
      <c r="C170" s="1">
        <v>45342</v>
      </c>
      <c r="D170" t="s">
        <v>663</v>
      </c>
      <c r="E170" t="s">
        <v>11</v>
      </c>
      <c r="F170" t="s">
        <v>14</v>
      </c>
      <c r="G170" t="s">
        <v>408</v>
      </c>
      <c r="H170">
        <v>49372.92</v>
      </c>
      <c r="I170">
        <f>SUMIF(G:G,G170,H:H)</f>
        <v>49372.92</v>
      </c>
      <c r="J170" s="9">
        <v>49372.92</v>
      </c>
      <c r="K170" t="s">
        <v>15</v>
      </c>
      <c r="M170" t="s">
        <v>67</v>
      </c>
      <c r="N170" t="s">
        <v>68</v>
      </c>
      <c r="O170" t="s">
        <v>98</v>
      </c>
    </row>
    <row r="171" spans="1:15" x14ac:dyDescent="0.3">
      <c r="A171" t="s">
        <v>9</v>
      </c>
      <c r="B171" t="s">
        <v>10</v>
      </c>
      <c r="C171" s="1">
        <v>45338</v>
      </c>
      <c r="D171" t="s">
        <v>663</v>
      </c>
      <c r="E171" t="s">
        <v>11</v>
      </c>
      <c r="F171" t="s">
        <v>17</v>
      </c>
      <c r="G171" t="s">
        <v>359</v>
      </c>
      <c r="H171">
        <v>48600</v>
      </c>
      <c r="I171">
        <f>SUMIF(G:G,G171,H:H)</f>
        <v>48600</v>
      </c>
      <c r="J171" s="9">
        <v>48600</v>
      </c>
      <c r="K171" t="s">
        <v>15</v>
      </c>
      <c r="M171" t="s">
        <v>67</v>
      </c>
      <c r="N171" t="s">
        <v>68</v>
      </c>
      <c r="O171" t="s">
        <v>98</v>
      </c>
    </row>
    <row r="172" spans="1:15" x14ac:dyDescent="0.3">
      <c r="A172" t="s">
        <v>9</v>
      </c>
      <c r="B172" t="s">
        <v>10</v>
      </c>
      <c r="C172" s="1">
        <v>45323</v>
      </c>
      <c r="D172" t="s">
        <v>663</v>
      </c>
      <c r="E172" t="s">
        <v>11</v>
      </c>
      <c r="F172" t="s">
        <v>142</v>
      </c>
      <c r="G172" t="s">
        <v>176</v>
      </c>
      <c r="H172">
        <v>40333.08</v>
      </c>
      <c r="I172">
        <f>SUMIF(G:G,G172,H:H)</f>
        <v>40333.08</v>
      </c>
      <c r="J172" s="9">
        <v>47593.03</v>
      </c>
      <c r="K172" t="s">
        <v>57</v>
      </c>
      <c r="M172" t="s">
        <v>67</v>
      </c>
      <c r="N172" t="s">
        <v>68</v>
      </c>
      <c r="O172" t="s">
        <v>98</v>
      </c>
    </row>
    <row r="173" spans="1:15" x14ac:dyDescent="0.3">
      <c r="A173" t="s">
        <v>9</v>
      </c>
      <c r="B173" t="s">
        <v>10</v>
      </c>
      <c r="C173" s="1">
        <v>45337</v>
      </c>
      <c r="D173" t="s">
        <v>663</v>
      </c>
      <c r="E173" t="s">
        <v>11</v>
      </c>
      <c r="F173" t="s">
        <v>14</v>
      </c>
      <c r="G173" t="s">
        <v>350</v>
      </c>
      <c r="H173">
        <v>46869.86</v>
      </c>
      <c r="I173">
        <f>SUMIF(G:G,G173,H:H)</f>
        <v>46869.86</v>
      </c>
      <c r="J173" s="9">
        <v>46869.86</v>
      </c>
      <c r="K173" t="s">
        <v>15</v>
      </c>
      <c r="M173" t="s">
        <v>67</v>
      </c>
      <c r="N173" t="s">
        <v>68</v>
      </c>
      <c r="O173" t="s">
        <v>98</v>
      </c>
    </row>
    <row r="174" spans="1:15" x14ac:dyDescent="0.3">
      <c r="A174" t="s">
        <v>9</v>
      </c>
      <c r="B174" t="s">
        <v>10</v>
      </c>
      <c r="C174" s="1">
        <v>45345</v>
      </c>
      <c r="D174" t="s">
        <v>663</v>
      </c>
      <c r="E174" t="s">
        <v>11</v>
      </c>
      <c r="F174" t="s">
        <v>13</v>
      </c>
      <c r="G174" t="s">
        <v>495</v>
      </c>
      <c r="H174">
        <v>46144.7</v>
      </c>
      <c r="I174">
        <f>SUMIF(G:G,G174,H:H)</f>
        <v>46144.7</v>
      </c>
      <c r="J174" s="9">
        <v>46144.7</v>
      </c>
      <c r="K174" t="s">
        <v>15</v>
      </c>
      <c r="M174" t="s">
        <v>67</v>
      </c>
      <c r="N174" t="s">
        <v>68</v>
      </c>
      <c r="O174" t="s">
        <v>98</v>
      </c>
    </row>
    <row r="175" spans="1:15" x14ac:dyDescent="0.3">
      <c r="A175" t="s">
        <v>9</v>
      </c>
      <c r="B175" t="s">
        <v>10</v>
      </c>
      <c r="C175" s="1">
        <v>45342</v>
      </c>
      <c r="D175" t="s">
        <v>663</v>
      </c>
      <c r="E175" t="s">
        <v>11</v>
      </c>
      <c r="F175" t="s">
        <v>172</v>
      </c>
      <c r="G175" t="s">
        <v>414</v>
      </c>
      <c r="H175">
        <v>45900</v>
      </c>
      <c r="I175">
        <f>SUMIF(G:G,G175,H:H)</f>
        <v>45900</v>
      </c>
      <c r="J175" s="9">
        <v>45900</v>
      </c>
      <c r="K175" t="s">
        <v>15</v>
      </c>
      <c r="M175" t="s">
        <v>67</v>
      </c>
      <c r="N175" t="s">
        <v>68</v>
      </c>
      <c r="O175" t="s">
        <v>98</v>
      </c>
    </row>
    <row r="176" spans="1:15" x14ac:dyDescent="0.3">
      <c r="A176" t="s">
        <v>9</v>
      </c>
      <c r="B176" t="s">
        <v>10</v>
      </c>
      <c r="C176" s="1">
        <v>45345</v>
      </c>
      <c r="D176" t="s">
        <v>663</v>
      </c>
      <c r="E176" t="s">
        <v>11</v>
      </c>
      <c r="F176" t="s">
        <v>434</v>
      </c>
      <c r="G176" t="s">
        <v>493</v>
      </c>
      <c r="H176">
        <v>45480</v>
      </c>
      <c r="I176">
        <f>SUMIF(G:G,G176,H:H)</f>
        <v>45480</v>
      </c>
      <c r="J176" s="9">
        <v>45480</v>
      </c>
      <c r="K176" t="s">
        <v>15</v>
      </c>
      <c r="M176" t="s">
        <v>67</v>
      </c>
      <c r="N176" t="s">
        <v>68</v>
      </c>
      <c r="O176" t="s">
        <v>98</v>
      </c>
    </row>
    <row r="177" spans="1:15" x14ac:dyDescent="0.3">
      <c r="A177" t="s">
        <v>9</v>
      </c>
      <c r="B177" t="s">
        <v>10</v>
      </c>
      <c r="C177" s="1">
        <v>45343</v>
      </c>
      <c r="D177" t="s">
        <v>663</v>
      </c>
      <c r="E177" t="s">
        <v>11</v>
      </c>
      <c r="F177" t="s">
        <v>117</v>
      </c>
      <c r="G177" t="s">
        <v>442</v>
      </c>
      <c r="H177">
        <v>44053.97</v>
      </c>
      <c r="I177">
        <f>SUMIF(G:G,G177,H:H)</f>
        <v>44053.97</v>
      </c>
      <c r="J177" s="9">
        <v>44825.74</v>
      </c>
      <c r="K177" t="s">
        <v>15</v>
      </c>
      <c r="M177" t="s">
        <v>67</v>
      </c>
      <c r="N177" t="s">
        <v>68</v>
      </c>
      <c r="O177" t="s">
        <v>98</v>
      </c>
    </row>
    <row r="178" spans="1:15" x14ac:dyDescent="0.3">
      <c r="A178" t="s">
        <v>9</v>
      </c>
      <c r="B178" t="s">
        <v>10</v>
      </c>
      <c r="C178" s="1">
        <v>45342</v>
      </c>
      <c r="D178" t="s">
        <v>663</v>
      </c>
      <c r="E178" t="s">
        <v>11</v>
      </c>
      <c r="F178" t="s">
        <v>14</v>
      </c>
      <c r="G178" t="s">
        <v>410</v>
      </c>
      <c r="H178">
        <v>44569.8</v>
      </c>
      <c r="I178">
        <f>SUMIF(G:G,G178,H:H)</f>
        <v>44569.8</v>
      </c>
      <c r="J178" s="9">
        <v>44569.8</v>
      </c>
      <c r="K178" t="s">
        <v>15</v>
      </c>
      <c r="M178" t="s">
        <v>67</v>
      </c>
      <c r="N178" t="s">
        <v>68</v>
      </c>
      <c r="O178" t="s">
        <v>98</v>
      </c>
    </row>
    <row r="179" spans="1:15" x14ac:dyDescent="0.3">
      <c r="A179" t="s">
        <v>9</v>
      </c>
      <c r="B179" t="s">
        <v>10</v>
      </c>
      <c r="C179" s="1">
        <v>45337</v>
      </c>
      <c r="D179" t="s">
        <v>663</v>
      </c>
      <c r="E179" t="s">
        <v>11</v>
      </c>
      <c r="F179" t="s">
        <v>308</v>
      </c>
      <c r="G179" t="s">
        <v>338</v>
      </c>
      <c r="H179">
        <v>44065.32</v>
      </c>
      <c r="I179">
        <f>SUMIF(G:G,G179,H:H)</f>
        <v>44065.32</v>
      </c>
      <c r="J179" s="9">
        <v>44065.32</v>
      </c>
      <c r="K179" t="s">
        <v>15</v>
      </c>
      <c r="M179" t="s">
        <v>67</v>
      </c>
      <c r="N179" t="s">
        <v>68</v>
      </c>
      <c r="O179" t="s">
        <v>98</v>
      </c>
    </row>
    <row r="180" spans="1:15" x14ac:dyDescent="0.3">
      <c r="A180" t="s">
        <v>9</v>
      </c>
      <c r="B180" t="s">
        <v>10</v>
      </c>
      <c r="C180" s="1">
        <v>45335</v>
      </c>
      <c r="D180" t="s">
        <v>663</v>
      </c>
      <c r="E180" t="s">
        <v>11</v>
      </c>
      <c r="F180" t="s">
        <v>14</v>
      </c>
      <c r="G180" t="s">
        <v>314</v>
      </c>
      <c r="H180">
        <v>43305</v>
      </c>
      <c r="I180">
        <f>SUMIF(G:G,G180,H:H)</f>
        <v>43305</v>
      </c>
      <c r="J180" s="9">
        <v>43305</v>
      </c>
      <c r="K180" t="s">
        <v>15</v>
      </c>
      <c r="M180" t="s">
        <v>67</v>
      </c>
      <c r="N180" t="s">
        <v>68</v>
      </c>
      <c r="O180" t="s">
        <v>98</v>
      </c>
    </row>
    <row r="181" spans="1:15" x14ac:dyDescent="0.3">
      <c r="A181" t="s">
        <v>9</v>
      </c>
      <c r="B181" t="s">
        <v>10</v>
      </c>
      <c r="C181" s="1">
        <v>45330</v>
      </c>
      <c r="D181" t="s">
        <v>663</v>
      </c>
      <c r="E181" t="s">
        <v>11</v>
      </c>
      <c r="F181" t="s">
        <v>262</v>
      </c>
      <c r="G181" t="s">
        <v>263</v>
      </c>
      <c r="H181">
        <v>42000</v>
      </c>
      <c r="I181">
        <f>SUMIF(G:G,G181,H:H)</f>
        <v>42000</v>
      </c>
      <c r="J181" s="9">
        <v>42000</v>
      </c>
      <c r="K181" t="s">
        <v>15</v>
      </c>
      <c r="M181" t="s">
        <v>67</v>
      </c>
      <c r="N181" t="s">
        <v>68</v>
      </c>
      <c r="O181" t="s">
        <v>98</v>
      </c>
    </row>
    <row r="182" spans="1:15" x14ac:dyDescent="0.3">
      <c r="A182" t="s">
        <v>9</v>
      </c>
      <c r="B182" t="s">
        <v>10</v>
      </c>
      <c r="C182" s="1">
        <v>45327</v>
      </c>
      <c r="D182" t="s">
        <v>663</v>
      </c>
      <c r="E182" t="s">
        <v>11</v>
      </c>
      <c r="F182" t="s">
        <v>14</v>
      </c>
      <c r="G182" t="s">
        <v>224</v>
      </c>
      <c r="H182">
        <v>41457</v>
      </c>
      <c r="I182">
        <f>SUMIF(G:G,G182,H:H)</f>
        <v>41457</v>
      </c>
      <c r="J182" s="9">
        <v>41457</v>
      </c>
      <c r="K182" t="s">
        <v>15</v>
      </c>
      <c r="M182" t="s">
        <v>67</v>
      </c>
      <c r="N182" t="s">
        <v>68</v>
      </c>
      <c r="O182" t="s">
        <v>98</v>
      </c>
    </row>
    <row r="183" spans="1:15" x14ac:dyDescent="0.3">
      <c r="A183" t="s">
        <v>9</v>
      </c>
      <c r="B183" t="s">
        <v>10</v>
      </c>
      <c r="C183" s="1">
        <v>45341</v>
      </c>
      <c r="D183" t="s">
        <v>663</v>
      </c>
      <c r="E183" t="s">
        <v>11</v>
      </c>
      <c r="F183" t="s">
        <v>14</v>
      </c>
      <c r="G183" t="s">
        <v>378</v>
      </c>
      <c r="H183">
        <v>41457</v>
      </c>
      <c r="I183">
        <f>SUMIF(G:G,G183,H:H)</f>
        <v>41457</v>
      </c>
      <c r="J183" s="9">
        <v>41457</v>
      </c>
      <c r="K183" t="s">
        <v>15</v>
      </c>
      <c r="M183" t="s">
        <v>67</v>
      </c>
      <c r="N183" t="s">
        <v>68</v>
      </c>
      <c r="O183" t="s">
        <v>98</v>
      </c>
    </row>
    <row r="184" spans="1:15" x14ac:dyDescent="0.3">
      <c r="A184" t="s">
        <v>9</v>
      </c>
      <c r="B184" t="s">
        <v>10</v>
      </c>
      <c r="C184" s="1">
        <v>45341</v>
      </c>
      <c r="D184" t="s">
        <v>663</v>
      </c>
      <c r="E184" t="s">
        <v>11</v>
      </c>
      <c r="F184" t="s">
        <v>367</v>
      </c>
      <c r="G184" t="s">
        <v>368</v>
      </c>
      <c r="H184">
        <v>40965.67</v>
      </c>
      <c r="I184">
        <f>SUMIF(G:G,G184,H:H)</f>
        <v>40965.67</v>
      </c>
      <c r="J184" s="9">
        <v>40965.67</v>
      </c>
      <c r="K184" t="s">
        <v>15</v>
      </c>
      <c r="M184" t="s">
        <v>67</v>
      </c>
      <c r="N184" t="s">
        <v>68</v>
      </c>
      <c r="O184" t="s">
        <v>98</v>
      </c>
    </row>
    <row r="185" spans="1:15" x14ac:dyDescent="0.3">
      <c r="A185" t="s">
        <v>9</v>
      </c>
      <c r="B185" t="s">
        <v>10</v>
      </c>
      <c r="C185" s="1">
        <v>45328</v>
      </c>
      <c r="D185" t="s">
        <v>663</v>
      </c>
      <c r="E185" t="s">
        <v>11</v>
      </c>
      <c r="F185" t="s">
        <v>14</v>
      </c>
      <c r="G185" t="s">
        <v>242</v>
      </c>
      <c r="H185">
        <v>40647.160000000003</v>
      </c>
      <c r="I185">
        <f>SUMIF(G:G,G185,H:H)</f>
        <v>40647.160000000003</v>
      </c>
      <c r="J185" s="9">
        <v>40647.160000000003</v>
      </c>
      <c r="K185" t="s">
        <v>15</v>
      </c>
      <c r="M185" t="s">
        <v>67</v>
      </c>
      <c r="N185" t="s">
        <v>68</v>
      </c>
      <c r="O185" t="s">
        <v>98</v>
      </c>
    </row>
    <row r="186" spans="1:15" x14ac:dyDescent="0.3">
      <c r="A186" t="s">
        <v>9</v>
      </c>
      <c r="B186" t="s">
        <v>10</v>
      </c>
      <c r="C186" s="1">
        <v>45348</v>
      </c>
      <c r="D186" t="s">
        <v>663</v>
      </c>
      <c r="E186" t="s">
        <v>11</v>
      </c>
      <c r="F186" t="s">
        <v>14</v>
      </c>
      <c r="G186" t="s">
        <v>505</v>
      </c>
      <c r="H186">
        <v>40647.160000000003</v>
      </c>
      <c r="I186">
        <f>SUMIF(G:G,G186,H:H)</f>
        <v>40647.160000000003</v>
      </c>
      <c r="J186" s="9">
        <v>40647.160000000003</v>
      </c>
      <c r="K186" t="s">
        <v>15</v>
      </c>
      <c r="M186" t="s">
        <v>67</v>
      </c>
      <c r="N186" t="s">
        <v>68</v>
      </c>
      <c r="O186" t="s">
        <v>98</v>
      </c>
    </row>
    <row r="187" spans="1:15" x14ac:dyDescent="0.3">
      <c r="A187" t="s">
        <v>9</v>
      </c>
      <c r="B187" t="s">
        <v>10</v>
      </c>
      <c r="C187" s="1">
        <v>45344</v>
      </c>
      <c r="D187" t="s">
        <v>663</v>
      </c>
      <c r="E187" t="s">
        <v>11</v>
      </c>
      <c r="F187" t="s">
        <v>14</v>
      </c>
      <c r="G187" t="s">
        <v>453</v>
      </c>
      <c r="H187">
        <v>40311</v>
      </c>
      <c r="I187">
        <f>SUMIF(G:G,G187,H:H)</f>
        <v>40311</v>
      </c>
      <c r="J187" s="9">
        <v>40311</v>
      </c>
      <c r="K187" t="s">
        <v>15</v>
      </c>
      <c r="M187" t="s">
        <v>67</v>
      </c>
      <c r="N187" t="s">
        <v>68</v>
      </c>
      <c r="O187" t="s">
        <v>98</v>
      </c>
    </row>
    <row r="188" spans="1:15" x14ac:dyDescent="0.3">
      <c r="A188" t="s">
        <v>9</v>
      </c>
      <c r="B188" t="s">
        <v>10</v>
      </c>
      <c r="C188" s="1">
        <v>45349</v>
      </c>
      <c r="D188" t="s">
        <v>663</v>
      </c>
      <c r="E188" t="s">
        <v>11</v>
      </c>
      <c r="F188" t="s">
        <v>13</v>
      </c>
      <c r="G188" t="s">
        <v>544</v>
      </c>
      <c r="H188">
        <v>40137</v>
      </c>
      <c r="I188">
        <f>SUMIF(G:G,G188,H:H)</f>
        <v>40137</v>
      </c>
      <c r="J188" s="9">
        <v>40137</v>
      </c>
      <c r="K188" t="s">
        <v>15</v>
      </c>
      <c r="M188" t="s">
        <v>67</v>
      </c>
      <c r="N188" t="s">
        <v>68</v>
      </c>
      <c r="O188" t="s">
        <v>98</v>
      </c>
    </row>
    <row r="189" spans="1:15" x14ac:dyDescent="0.3">
      <c r="A189" t="s">
        <v>9</v>
      </c>
      <c r="B189" t="s">
        <v>10</v>
      </c>
      <c r="C189" s="1">
        <v>45351</v>
      </c>
      <c r="D189" t="s">
        <v>663</v>
      </c>
      <c r="E189" t="s">
        <v>11</v>
      </c>
      <c r="F189" t="s">
        <v>568</v>
      </c>
      <c r="G189" t="s">
        <v>569</v>
      </c>
      <c r="H189">
        <v>40046.400000000001</v>
      </c>
      <c r="I189">
        <f>SUMIF(G:G,G189,H:H)</f>
        <v>40046.400000000001</v>
      </c>
      <c r="J189" s="9">
        <v>40046.400000000001</v>
      </c>
      <c r="K189" t="s">
        <v>15</v>
      </c>
      <c r="M189" t="s">
        <v>67</v>
      </c>
      <c r="N189" t="s">
        <v>68</v>
      </c>
      <c r="O189" t="s">
        <v>98</v>
      </c>
    </row>
    <row r="190" spans="1:15" x14ac:dyDescent="0.3">
      <c r="A190" t="s">
        <v>9</v>
      </c>
      <c r="B190" t="s">
        <v>10</v>
      </c>
      <c r="C190" s="1">
        <v>45327</v>
      </c>
      <c r="D190" t="s">
        <v>663</v>
      </c>
      <c r="E190" t="s">
        <v>11</v>
      </c>
      <c r="F190" t="s">
        <v>14</v>
      </c>
      <c r="G190" t="s">
        <v>225</v>
      </c>
      <c r="H190">
        <v>26283.360000000001</v>
      </c>
      <c r="I190">
        <f>SUMIF(G:G,G190,H:H)</f>
        <v>26283.360000000001</v>
      </c>
      <c r="J190" s="9">
        <v>39561.94</v>
      </c>
      <c r="K190" t="s">
        <v>57</v>
      </c>
      <c r="M190" t="s">
        <v>67</v>
      </c>
      <c r="N190" t="s">
        <v>68</v>
      </c>
      <c r="O190" t="s">
        <v>98</v>
      </c>
    </row>
    <row r="191" spans="1:15" x14ac:dyDescent="0.3">
      <c r="A191" t="s">
        <v>9</v>
      </c>
      <c r="B191" t="s">
        <v>10</v>
      </c>
      <c r="C191" s="1">
        <v>45351</v>
      </c>
      <c r="D191" t="s">
        <v>663</v>
      </c>
      <c r="E191" t="s">
        <v>11</v>
      </c>
      <c r="F191" t="s">
        <v>144</v>
      </c>
      <c r="G191" t="s">
        <v>575</v>
      </c>
      <c r="H191">
        <v>38594.449999999997</v>
      </c>
      <c r="I191">
        <f>SUMIF(G:G,G191,H:H)</f>
        <v>38594.449999999997</v>
      </c>
      <c r="J191" s="9">
        <v>38594.449999999997</v>
      </c>
      <c r="K191" t="s">
        <v>15</v>
      </c>
      <c r="M191" t="s">
        <v>67</v>
      </c>
      <c r="N191" t="s">
        <v>68</v>
      </c>
      <c r="O191" t="s">
        <v>98</v>
      </c>
    </row>
    <row r="192" spans="1:15" x14ac:dyDescent="0.3">
      <c r="A192" t="s">
        <v>9</v>
      </c>
      <c r="B192" t="s">
        <v>10</v>
      </c>
      <c r="C192" s="1">
        <v>45338</v>
      </c>
      <c r="D192" t="s">
        <v>663</v>
      </c>
      <c r="E192" t="s">
        <v>11</v>
      </c>
      <c r="F192" t="s">
        <v>14</v>
      </c>
      <c r="G192" t="s">
        <v>357</v>
      </c>
      <c r="H192">
        <v>38126.86</v>
      </c>
      <c r="I192">
        <f>SUMIF(G:G,G192,H:H)</f>
        <v>38126.86</v>
      </c>
      <c r="J192" s="9">
        <v>38126.86</v>
      </c>
      <c r="K192" t="s">
        <v>15</v>
      </c>
      <c r="M192" t="s">
        <v>67</v>
      </c>
      <c r="N192" t="s">
        <v>68</v>
      </c>
      <c r="O192" t="s">
        <v>98</v>
      </c>
    </row>
    <row r="193" spans="1:15" x14ac:dyDescent="0.3">
      <c r="A193" t="s">
        <v>9</v>
      </c>
      <c r="B193" t="s">
        <v>10</v>
      </c>
      <c r="C193" s="1">
        <v>45342</v>
      </c>
      <c r="D193" t="s">
        <v>663</v>
      </c>
      <c r="E193" t="s">
        <v>11</v>
      </c>
      <c r="F193" t="s">
        <v>420</v>
      </c>
      <c r="G193" t="s">
        <v>421</v>
      </c>
      <c r="H193">
        <v>37650</v>
      </c>
      <c r="I193">
        <f>SUMIF(G:G,G193,H:H)</f>
        <v>37650</v>
      </c>
      <c r="J193" s="9">
        <v>37650</v>
      </c>
      <c r="K193" t="s">
        <v>15</v>
      </c>
      <c r="M193" t="s">
        <v>67</v>
      </c>
      <c r="N193" t="s">
        <v>68</v>
      </c>
      <c r="O193" t="s">
        <v>98</v>
      </c>
    </row>
    <row r="194" spans="1:15" x14ac:dyDescent="0.3">
      <c r="A194" t="s">
        <v>9</v>
      </c>
      <c r="B194" t="s">
        <v>10</v>
      </c>
      <c r="C194" s="1">
        <v>45337</v>
      </c>
      <c r="D194" t="s">
        <v>663</v>
      </c>
      <c r="E194" t="s">
        <v>11</v>
      </c>
      <c r="F194" t="s">
        <v>17</v>
      </c>
      <c r="G194" t="s">
        <v>335</v>
      </c>
      <c r="H194">
        <v>37500</v>
      </c>
      <c r="I194">
        <f>SUMIF(G:G,G194,H:H)</f>
        <v>37500</v>
      </c>
      <c r="J194" s="9">
        <v>37500</v>
      </c>
      <c r="K194" t="s">
        <v>15</v>
      </c>
      <c r="M194" t="s">
        <v>67</v>
      </c>
      <c r="N194" t="s">
        <v>68</v>
      </c>
      <c r="O194" t="s">
        <v>98</v>
      </c>
    </row>
    <row r="195" spans="1:15" x14ac:dyDescent="0.3">
      <c r="A195" t="s">
        <v>9</v>
      </c>
      <c r="B195" t="s">
        <v>10</v>
      </c>
      <c r="C195" s="1">
        <v>45342</v>
      </c>
      <c r="D195" t="s">
        <v>663</v>
      </c>
      <c r="E195" t="s">
        <v>11</v>
      </c>
      <c r="F195" t="s">
        <v>404</v>
      </c>
      <c r="G195" t="s">
        <v>424</v>
      </c>
      <c r="H195">
        <v>37500</v>
      </c>
      <c r="I195">
        <f>SUMIF(G:G,G195,H:H)</f>
        <v>37500</v>
      </c>
      <c r="J195" s="9">
        <v>37500</v>
      </c>
      <c r="K195" t="s">
        <v>15</v>
      </c>
      <c r="M195" t="s">
        <v>67</v>
      </c>
      <c r="N195" t="s">
        <v>68</v>
      </c>
      <c r="O195" t="s">
        <v>98</v>
      </c>
    </row>
    <row r="196" spans="1:15" x14ac:dyDescent="0.3">
      <c r="A196" t="s">
        <v>9</v>
      </c>
      <c r="B196" t="s">
        <v>10</v>
      </c>
      <c r="C196" s="1">
        <v>45348</v>
      </c>
      <c r="D196" t="s">
        <v>663</v>
      </c>
      <c r="E196" t="s">
        <v>11</v>
      </c>
      <c r="F196" t="s">
        <v>13</v>
      </c>
      <c r="G196" t="s">
        <v>514</v>
      </c>
      <c r="H196">
        <v>37320</v>
      </c>
      <c r="I196">
        <f>SUMIF(G:G,G196,H:H)</f>
        <v>37320</v>
      </c>
      <c r="J196" s="9">
        <v>37320</v>
      </c>
      <c r="K196" t="s">
        <v>15</v>
      </c>
      <c r="M196" t="s">
        <v>67</v>
      </c>
      <c r="N196" t="s">
        <v>68</v>
      </c>
      <c r="O196" t="s">
        <v>98</v>
      </c>
    </row>
    <row r="197" spans="1:15" x14ac:dyDescent="0.3">
      <c r="A197" t="s">
        <v>9</v>
      </c>
      <c r="B197" t="s">
        <v>10</v>
      </c>
      <c r="C197" s="1">
        <v>45349</v>
      </c>
      <c r="D197" t="s">
        <v>663</v>
      </c>
      <c r="E197" t="s">
        <v>11</v>
      </c>
      <c r="F197" t="s">
        <v>460</v>
      </c>
      <c r="G197" t="s">
        <v>543</v>
      </c>
      <c r="H197">
        <v>35820</v>
      </c>
      <c r="I197">
        <f>SUMIF(G:G,G197,H:H)</f>
        <v>35820</v>
      </c>
      <c r="J197" s="9">
        <v>35820</v>
      </c>
      <c r="K197" t="s">
        <v>15</v>
      </c>
      <c r="M197" t="s">
        <v>67</v>
      </c>
      <c r="N197" t="s">
        <v>68</v>
      </c>
      <c r="O197" t="s">
        <v>98</v>
      </c>
    </row>
    <row r="198" spans="1:15" x14ac:dyDescent="0.3">
      <c r="A198" t="s">
        <v>9</v>
      </c>
      <c r="B198" t="s">
        <v>10</v>
      </c>
      <c r="C198" s="1">
        <v>45338</v>
      </c>
      <c r="D198" t="s">
        <v>663</v>
      </c>
      <c r="E198" t="s">
        <v>11</v>
      </c>
      <c r="F198" t="s">
        <v>124</v>
      </c>
      <c r="G198" t="s">
        <v>361</v>
      </c>
      <c r="H198">
        <v>20286.95</v>
      </c>
      <c r="I198">
        <f>SUMIF(G:G,G198,H:H)</f>
        <v>20286.95</v>
      </c>
      <c r="J198" s="9">
        <v>35756.03</v>
      </c>
      <c r="K198" t="s">
        <v>57</v>
      </c>
      <c r="M198" t="s">
        <v>67</v>
      </c>
      <c r="N198" t="s">
        <v>68</v>
      </c>
      <c r="O198" t="s">
        <v>98</v>
      </c>
    </row>
    <row r="199" spans="1:15" x14ac:dyDescent="0.3">
      <c r="A199" t="s">
        <v>9</v>
      </c>
      <c r="B199" t="s">
        <v>10</v>
      </c>
      <c r="C199" s="1">
        <v>45327</v>
      </c>
      <c r="D199" t="s">
        <v>663</v>
      </c>
      <c r="E199" t="s">
        <v>11</v>
      </c>
      <c r="F199" t="s">
        <v>182</v>
      </c>
      <c r="G199" t="s">
        <v>230</v>
      </c>
      <c r="H199">
        <v>44802</v>
      </c>
      <c r="I199">
        <f>SUMIF(G:G,G199,H:H)</f>
        <v>44802</v>
      </c>
      <c r="J199" s="9">
        <v>35332.019999999997</v>
      </c>
      <c r="K199" t="s">
        <v>57</v>
      </c>
      <c r="M199" t="s">
        <v>67</v>
      </c>
      <c r="N199" t="s">
        <v>68</v>
      </c>
      <c r="O199" t="s">
        <v>98</v>
      </c>
    </row>
    <row r="200" spans="1:15" x14ac:dyDescent="0.3">
      <c r="A200" t="s">
        <v>9</v>
      </c>
      <c r="B200" t="s">
        <v>10</v>
      </c>
      <c r="C200" s="1">
        <v>45324</v>
      </c>
      <c r="D200" t="s">
        <v>663</v>
      </c>
      <c r="E200" t="s">
        <v>11</v>
      </c>
      <c r="F200" t="s">
        <v>205</v>
      </c>
      <c r="G200" t="s">
        <v>206</v>
      </c>
      <c r="H200">
        <v>35000</v>
      </c>
      <c r="I200">
        <f>SUMIF(G:G,G200,H:H)</f>
        <v>35000</v>
      </c>
      <c r="J200" s="9">
        <v>35000</v>
      </c>
      <c r="K200" t="s">
        <v>15</v>
      </c>
      <c r="M200" t="s">
        <v>67</v>
      </c>
      <c r="N200" t="s">
        <v>68</v>
      </c>
      <c r="O200" t="s">
        <v>98</v>
      </c>
    </row>
    <row r="201" spans="1:15" x14ac:dyDescent="0.3">
      <c r="A201" t="s">
        <v>9</v>
      </c>
      <c r="B201" t="s">
        <v>10</v>
      </c>
      <c r="C201" s="1">
        <v>45345</v>
      </c>
      <c r="D201" t="s">
        <v>663</v>
      </c>
      <c r="E201" t="s">
        <v>11</v>
      </c>
      <c r="F201" t="s">
        <v>460</v>
      </c>
      <c r="G201" t="s">
        <v>492</v>
      </c>
      <c r="H201">
        <v>34800</v>
      </c>
      <c r="I201">
        <f>SUMIF(G:G,G201,H:H)</f>
        <v>34800</v>
      </c>
      <c r="J201" s="9">
        <v>34800</v>
      </c>
      <c r="K201" t="s">
        <v>15</v>
      </c>
      <c r="M201" t="s">
        <v>67</v>
      </c>
      <c r="N201" t="s">
        <v>68</v>
      </c>
      <c r="O201" t="s">
        <v>98</v>
      </c>
    </row>
    <row r="202" spans="1:15" x14ac:dyDescent="0.3">
      <c r="A202" t="s">
        <v>9</v>
      </c>
      <c r="B202" t="s">
        <v>10</v>
      </c>
      <c r="C202" s="1">
        <v>45327</v>
      </c>
      <c r="D202" t="s">
        <v>663</v>
      </c>
      <c r="E202" t="s">
        <v>11</v>
      </c>
      <c r="F202" t="s">
        <v>231</v>
      </c>
      <c r="G202" t="s">
        <v>232</v>
      </c>
      <c r="H202">
        <v>34590</v>
      </c>
      <c r="I202">
        <f>SUMIF(G:G,G202,H:H)</f>
        <v>34590</v>
      </c>
      <c r="J202" s="9">
        <v>34590</v>
      </c>
      <c r="K202" t="s">
        <v>15</v>
      </c>
      <c r="M202" t="s">
        <v>67</v>
      </c>
      <c r="N202" t="s">
        <v>68</v>
      </c>
      <c r="O202" t="s">
        <v>98</v>
      </c>
    </row>
    <row r="203" spans="1:15" x14ac:dyDescent="0.3">
      <c r="A203" t="s">
        <v>9</v>
      </c>
      <c r="B203" t="s">
        <v>10</v>
      </c>
      <c r="C203" s="1">
        <v>45327</v>
      </c>
      <c r="D203" t="s">
        <v>663</v>
      </c>
      <c r="E203" t="s">
        <v>11</v>
      </c>
      <c r="F203" t="s">
        <v>14</v>
      </c>
      <c r="G203" t="s">
        <v>216</v>
      </c>
      <c r="H203">
        <v>34418.47</v>
      </c>
      <c r="I203">
        <f>SUMIF(G:G,G203,H:H)</f>
        <v>34418.47</v>
      </c>
      <c r="J203" s="9">
        <v>34418.47</v>
      </c>
      <c r="K203" t="s">
        <v>15</v>
      </c>
      <c r="M203" t="s">
        <v>67</v>
      </c>
      <c r="N203" t="s">
        <v>68</v>
      </c>
      <c r="O203" t="s">
        <v>98</v>
      </c>
    </row>
    <row r="204" spans="1:15" x14ac:dyDescent="0.3">
      <c r="A204" t="s">
        <v>9</v>
      </c>
      <c r="B204" t="s">
        <v>10</v>
      </c>
      <c r="C204" s="1">
        <v>45341</v>
      </c>
      <c r="D204" t="s">
        <v>663</v>
      </c>
      <c r="E204" t="s">
        <v>11</v>
      </c>
      <c r="F204" t="s">
        <v>13</v>
      </c>
      <c r="G204" t="s">
        <v>389</v>
      </c>
      <c r="H204">
        <v>33900</v>
      </c>
      <c r="I204">
        <f>SUMIF(G:G,G204,H:H)</f>
        <v>33900</v>
      </c>
      <c r="J204" s="9">
        <v>33900</v>
      </c>
      <c r="K204" t="s">
        <v>15</v>
      </c>
      <c r="M204" t="s">
        <v>67</v>
      </c>
      <c r="N204" t="s">
        <v>68</v>
      </c>
      <c r="O204" t="s">
        <v>98</v>
      </c>
    </row>
    <row r="205" spans="1:15" x14ac:dyDescent="0.3">
      <c r="A205" t="s">
        <v>9</v>
      </c>
      <c r="B205" t="s">
        <v>10</v>
      </c>
      <c r="C205" s="1">
        <v>45343</v>
      </c>
      <c r="D205" t="s">
        <v>663</v>
      </c>
      <c r="E205" t="s">
        <v>11</v>
      </c>
      <c r="F205" t="s">
        <v>399</v>
      </c>
      <c r="G205" t="s">
        <v>440</v>
      </c>
      <c r="H205">
        <v>33300</v>
      </c>
      <c r="I205">
        <f>SUMIF(G:G,G205,H:H)</f>
        <v>33300</v>
      </c>
      <c r="J205" s="9">
        <v>33300</v>
      </c>
      <c r="K205" t="s">
        <v>15</v>
      </c>
      <c r="M205" t="s">
        <v>67</v>
      </c>
      <c r="N205" t="s">
        <v>68</v>
      </c>
      <c r="O205" t="s">
        <v>98</v>
      </c>
    </row>
    <row r="206" spans="1:15" x14ac:dyDescent="0.3">
      <c r="A206" t="s">
        <v>9</v>
      </c>
      <c r="B206" t="s">
        <v>10</v>
      </c>
      <c r="C206" s="1">
        <v>45327</v>
      </c>
      <c r="D206" t="s">
        <v>663</v>
      </c>
      <c r="E206" t="s">
        <v>11</v>
      </c>
      <c r="F206" t="s">
        <v>228</v>
      </c>
      <c r="G206" t="s">
        <v>229</v>
      </c>
      <c r="H206">
        <v>31620</v>
      </c>
      <c r="I206">
        <f>SUMIF(G:G,G206,H:H)</f>
        <v>31620</v>
      </c>
      <c r="J206" s="9">
        <v>33228.79</v>
      </c>
      <c r="K206" t="s">
        <v>56</v>
      </c>
      <c r="M206" t="s">
        <v>67</v>
      </c>
      <c r="N206" t="s">
        <v>68</v>
      </c>
      <c r="O206" t="s">
        <v>98</v>
      </c>
    </row>
    <row r="207" spans="1:15" x14ac:dyDescent="0.3">
      <c r="A207" t="s">
        <v>9</v>
      </c>
      <c r="B207" t="s">
        <v>10</v>
      </c>
      <c r="C207" s="1">
        <v>45328</v>
      </c>
      <c r="D207" t="s">
        <v>663</v>
      </c>
      <c r="E207" t="s">
        <v>11</v>
      </c>
      <c r="F207" t="s">
        <v>14</v>
      </c>
      <c r="G207" t="s">
        <v>243</v>
      </c>
      <c r="H207">
        <v>32935.4</v>
      </c>
      <c r="I207">
        <f>SUMIF(G:G,G207,H:H)</f>
        <v>32935.4</v>
      </c>
      <c r="J207" s="9">
        <v>32935.4</v>
      </c>
      <c r="K207" t="s">
        <v>15</v>
      </c>
      <c r="M207" t="s">
        <v>67</v>
      </c>
      <c r="N207" t="s">
        <v>68</v>
      </c>
      <c r="O207" t="s">
        <v>98</v>
      </c>
    </row>
    <row r="208" spans="1:15" x14ac:dyDescent="0.3">
      <c r="A208" t="s">
        <v>9</v>
      </c>
      <c r="B208" t="s">
        <v>10</v>
      </c>
      <c r="C208" s="1">
        <v>45327</v>
      </c>
      <c r="D208" t="s">
        <v>663</v>
      </c>
      <c r="E208" t="s">
        <v>11</v>
      </c>
      <c r="F208" t="s">
        <v>14</v>
      </c>
      <c r="G208" t="s">
        <v>219</v>
      </c>
      <c r="H208">
        <v>32880</v>
      </c>
      <c r="I208">
        <f>SUMIF(G:G,G208,H:H)</f>
        <v>32880</v>
      </c>
      <c r="J208" s="9">
        <v>32880</v>
      </c>
      <c r="K208" t="s">
        <v>15</v>
      </c>
      <c r="M208" t="s">
        <v>67</v>
      </c>
      <c r="N208" t="s">
        <v>68</v>
      </c>
      <c r="O208" t="s">
        <v>98</v>
      </c>
    </row>
    <row r="209" spans="1:15" x14ac:dyDescent="0.3">
      <c r="A209" t="s">
        <v>9</v>
      </c>
      <c r="B209" t="s">
        <v>10</v>
      </c>
      <c r="C209" s="1">
        <v>45344</v>
      </c>
      <c r="D209" t="s">
        <v>663</v>
      </c>
      <c r="E209" t="s">
        <v>11</v>
      </c>
      <c r="F209" t="s">
        <v>14</v>
      </c>
      <c r="G209" t="s">
        <v>450</v>
      </c>
      <c r="H209">
        <v>32880</v>
      </c>
      <c r="I209">
        <f>SUMIF(G:G,G209,H:H)</f>
        <v>32880</v>
      </c>
      <c r="J209" s="9">
        <v>32880</v>
      </c>
      <c r="K209" t="s">
        <v>15</v>
      </c>
      <c r="M209" t="s">
        <v>67</v>
      </c>
      <c r="N209" t="s">
        <v>68</v>
      </c>
      <c r="O209" t="s">
        <v>98</v>
      </c>
    </row>
    <row r="210" spans="1:15" x14ac:dyDescent="0.3">
      <c r="A210" t="s">
        <v>9</v>
      </c>
      <c r="B210" t="s">
        <v>10</v>
      </c>
      <c r="C210" s="1">
        <v>45344</v>
      </c>
      <c r="D210" t="s">
        <v>663</v>
      </c>
      <c r="E210" t="s">
        <v>11</v>
      </c>
      <c r="F210" t="s">
        <v>13</v>
      </c>
      <c r="G210" t="s">
        <v>459</v>
      </c>
      <c r="H210">
        <v>32880</v>
      </c>
      <c r="I210">
        <f>SUMIF(G:G,G210,H:H)</f>
        <v>32880</v>
      </c>
      <c r="J210" s="9">
        <v>32880</v>
      </c>
      <c r="K210" t="s">
        <v>15</v>
      </c>
      <c r="M210" t="s">
        <v>67</v>
      </c>
      <c r="N210" t="s">
        <v>68</v>
      </c>
      <c r="O210" t="s">
        <v>98</v>
      </c>
    </row>
    <row r="211" spans="1:15" x14ac:dyDescent="0.3">
      <c r="A211" t="s">
        <v>9</v>
      </c>
      <c r="B211" t="s">
        <v>10</v>
      </c>
      <c r="C211" s="1">
        <v>45348</v>
      </c>
      <c r="D211" t="s">
        <v>663</v>
      </c>
      <c r="E211" t="s">
        <v>11</v>
      </c>
      <c r="F211" t="s">
        <v>13</v>
      </c>
      <c r="G211" t="s">
        <v>515</v>
      </c>
      <c r="H211">
        <v>32065.8</v>
      </c>
      <c r="I211">
        <f>SUMIF(G:G,G211,H:H)</f>
        <v>32065.8</v>
      </c>
      <c r="J211" s="9">
        <v>32065.8</v>
      </c>
      <c r="K211" t="s">
        <v>15</v>
      </c>
      <c r="M211" t="s">
        <v>67</v>
      </c>
      <c r="N211" t="s">
        <v>68</v>
      </c>
      <c r="O211" t="s">
        <v>98</v>
      </c>
    </row>
    <row r="212" spans="1:15" x14ac:dyDescent="0.3">
      <c r="A212" t="s">
        <v>9</v>
      </c>
      <c r="B212" t="s">
        <v>10</v>
      </c>
      <c r="C212" s="1">
        <v>45327</v>
      </c>
      <c r="D212" t="s">
        <v>663</v>
      </c>
      <c r="E212" t="s">
        <v>11</v>
      </c>
      <c r="F212" t="s">
        <v>14</v>
      </c>
      <c r="G212" t="s">
        <v>213</v>
      </c>
      <c r="H212">
        <v>31950</v>
      </c>
      <c r="I212">
        <f>SUMIF(G:G,G212,H:H)</f>
        <v>31950</v>
      </c>
      <c r="J212" s="9">
        <v>31950</v>
      </c>
      <c r="K212" t="s">
        <v>15</v>
      </c>
      <c r="M212" t="s">
        <v>67</v>
      </c>
      <c r="N212" t="s">
        <v>68</v>
      </c>
      <c r="O212" t="s">
        <v>98</v>
      </c>
    </row>
    <row r="213" spans="1:15" x14ac:dyDescent="0.3">
      <c r="A213" t="s">
        <v>9</v>
      </c>
      <c r="B213" t="s">
        <v>10</v>
      </c>
      <c r="C213" s="1">
        <v>45337</v>
      </c>
      <c r="D213" t="s">
        <v>663</v>
      </c>
      <c r="E213" t="s">
        <v>11</v>
      </c>
      <c r="F213" t="s">
        <v>17</v>
      </c>
      <c r="G213" t="s">
        <v>349</v>
      </c>
      <c r="H213">
        <v>31732.5</v>
      </c>
      <c r="I213">
        <f>SUMIF(G:G,G213,H:H)</f>
        <v>31732.5</v>
      </c>
      <c r="J213" s="9">
        <v>31732.5</v>
      </c>
      <c r="K213" t="s">
        <v>15</v>
      </c>
      <c r="M213" t="s">
        <v>67</v>
      </c>
      <c r="N213" t="s">
        <v>68</v>
      </c>
      <c r="O213" t="s">
        <v>98</v>
      </c>
    </row>
    <row r="214" spans="1:15" x14ac:dyDescent="0.3">
      <c r="A214" t="s">
        <v>9</v>
      </c>
      <c r="B214" t="s">
        <v>10</v>
      </c>
      <c r="C214" s="1">
        <v>45338</v>
      </c>
      <c r="D214" t="s">
        <v>663</v>
      </c>
      <c r="E214" t="s">
        <v>11</v>
      </c>
      <c r="F214" t="s">
        <v>17</v>
      </c>
      <c r="G214" t="s">
        <v>360</v>
      </c>
      <c r="H214">
        <v>29776.799999999999</v>
      </c>
      <c r="I214">
        <f>SUMIF(G:G,G214,H:H)</f>
        <v>29776.799999999999</v>
      </c>
      <c r="J214" s="9">
        <v>31613.52</v>
      </c>
      <c r="K214" t="s">
        <v>57</v>
      </c>
      <c r="M214" t="s">
        <v>67</v>
      </c>
      <c r="N214" t="s">
        <v>68</v>
      </c>
      <c r="O214" t="s">
        <v>98</v>
      </c>
    </row>
    <row r="215" spans="1:15" x14ac:dyDescent="0.3">
      <c r="A215" t="s">
        <v>9</v>
      </c>
      <c r="B215" t="s">
        <v>10</v>
      </c>
      <c r="C215" s="1">
        <v>45338</v>
      </c>
      <c r="D215" t="s">
        <v>663</v>
      </c>
      <c r="E215" t="s">
        <v>11</v>
      </c>
      <c r="F215" t="s">
        <v>14</v>
      </c>
      <c r="G215" t="s">
        <v>358</v>
      </c>
      <c r="H215">
        <v>31470</v>
      </c>
      <c r="I215">
        <f>SUMIF(G:G,G215,H:H)</f>
        <v>31470</v>
      </c>
      <c r="J215" s="9">
        <v>31470</v>
      </c>
      <c r="K215" t="s">
        <v>15</v>
      </c>
      <c r="M215" t="s">
        <v>67</v>
      </c>
      <c r="N215" t="s">
        <v>68</v>
      </c>
      <c r="O215" t="s">
        <v>98</v>
      </c>
    </row>
    <row r="216" spans="1:15" x14ac:dyDescent="0.3">
      <c r="A216" t="s">
        <v>9</v>
      </c>
      <c r="B216" t="s">
        <v>10</v>
      </c>
      <c r="C216" s="1">
        <v>45341</v>
      </c>
      <c r="D216" t="s">
        <v>663</v>
      </c>
      <c r="E216" t="s">
        <v>11</v>
      </c>
      <c r="F216" t="s">
        <v>395</v>
      </c>
      <c r="G216" t="s">
        <v>396</v>
      </c>
      <c r="H216">
        <v>30540</v>
      </c>
      <c r="I216">
        <f>SUMIF(G:G,G216,H:H)</f>
        <v>30540</v>
      </c>
      <c r="J216" s="9">
        <v>30540</v>
      </c>
      <c r="K216" t="s">
        <v>15</v>
      </c>
      <c r="M216" t="s">
        <v>67</v>
      </c>
      <c r="N216" t="s">
        <v>68</v>
      </c>
      <c r="O216" t="s">
        <v>98</v>
      </c>
    </row>
    <row r="217" spans="1:15" x14ac:dyDescent="0.3">
      <c r="A217" t="s">
        <v>9</v>
      </c>
      <c r="B217" t="s">
        <v>10</v>
      </c>
      <c r="C217" s="1">
        <v>45345</v>
      </c>
      <c r="D217" t="s">
        <v>663</v>
      </c>
      <c r="E217" t="s">
        <v>11</v>
      </c>
      <c r="F217" t="s">
        <v>17</v>
      </c>
      <c r="G217" t="s">
        <v>490</v>
      </c>
      <c r="H217">
        <v>24457.5</v>
      </c>
      <c r="I217">
        <f>SUMIF(G:G,G217,H:H)</f>
        <v>24457.5</v>
      </c>
      <c r="J217" s="9">
        <v>30519.53</v>
      </c>
      <c r="K217" t="s">
        <v>57</v>
      </c>
      <c r="M217" t="s">
        <v>67</v>
      </c>
      <c r="N217" t="s">
        <v>68</v>
      </c>
      <c r="O217" t="s">
        <v>98</v>
      </c>
    </row>
    <row r="218" spans="1:15" x14ac:dyDescent="0.3">
      <c r="A218" t="s">
        <v>9</v>
      </c>
      <c r="B218" t="s">
        <v>10</v>
      </c>
      <c r="C218" s="1">
        <v>45351</v>
      </c>
      <c r="D218" t="s">
        <v>663</v>
      </c>
      <c r="E218" t="s">
        <v>11</v>
      </c>
      <c r="F218" t="s">
        <v>570</v>
      </c>
      <c r="G218" t="s">
        <v>571</v>
      </c>
      <c r="H218">
        <v>30162</v>
      </c>
      <c r="I218">
        <f>SUMIF(G:G,G218,H:H)</f>
        <v>30162</v>
      </c>
      <c r="J218" s="9">
        <v>30162</v>
      </c>
      <c r="K218" t="s">
        <v>15</v>
      </c>
      <c r="M218" t="s">
        <v>67</v>
      </c>
      <c r="N218" t="s">
        <v>68</v>
      </c>
      <c r="O218" t="s">
        <v>98</v>
      </c>
    </row>
    <row r="219" spans="1:15" x14ac:dyDescent="0.3">
      <c r="A219" t="s">
        <v>9</v>
      </c>
      <c r="B219" t="s">
        <v>10</v>
      </c>
      <c r="C219" s="1">
        <v>45343</v>
      </c>
      <c r="D219" t="s">
        <v>663</v>
      </c>
      <c r="E219" t="s">
        <v>11</v>
      </c>
      <c r="F219" t="s">
        <v>14</v>
      </c>
      <c r="G219" t="s">
        <v>432</v>
      </c>
      <c r="H219">
        <v>21579.06</v>
      </c>
      <c r="I219">
        <f>SUMIF(G:G,G219,H:H)</f>
        <v>21579.06</v>
      </c>
      <c r="J219" s="9">
        <v>29802.420000000002</v>
      </c>
      <c r="K219" t="s">
        <v>57</v>
      </c>
      <c r="M219" t="s">
        <v>67</v>
      </c>
      <c r="N219" t="s">
        <v>68</v>
      </c>
      <c r="O219" t="s">
        <v>98</v>
      </c>
    </row>
    <row r="220" spans="1:15" x14ac:dyDescent="0.3">
      <c r="A220" t="s">
        <v>9</v>
      </c>
      <c r="B220" t="s">
        <v>10</v>
      </c>
      <c r="C220" s="1">
        <v>45327</v>
      </c>
      <c r="D220" t="s">
        <v>663</v>
      </c>
      <c r="E220" t="s">
        <v>11</v>
      </c>
      <c r="F220" t="s">
        <v>235</v>
      </c>
      <c r="G220" t="s">
        <v>236</v>
      </c>
      <c r="H220">
        <v>28893.62</v>
      </c>
      <c r="I220">
        <f>SUMIF(G:G,G220,H:H)</f>
        <v>28893.62</v>
      </c>
      <c r="J220" s="9">
        <v>28893.62</v>
      </c>
      <c r="K220" t="s">
        <v>15</v>
      </c>
      <c r="M220" t="s">
        <v>67</v>
      </c>
      <c r="N220" t="s">
        <v>68</v>
      </c>
      <c r="O220" t="s">
        <v>98</v>
      </c>
    </row>
    <row r="221" spans="1:15" x14ac:dyDescent="0.3">
      <c r="A221" t="s">
        <v>9</v>
      </c>
      <c r="B221" t="s">
        <v>10</v>
      </c>
      <c r="C221" s="1">
        <v>45327</v>
      </c>
      <c r="D221" t="s">
        <v>663</v>
      </c>
      <c r="E221" t="s">
        <v>11</v>
      </c>
      <c r="F221" t="s">
        <v>14</v>
      </c>
      <c r="G221" t="s">
        <v>220</v>
      </c>
      <c r="H221">
        <v>27285</v>
      </c>
      <c r="I221">
        <f>SUMIF(G:G,G221,H:H)</f>
        <v>27285</v>
      </c>
      <c r="J221" s="9">
        <v>27285</v>
      </c>
      <c r="K221" t="s">
        <v>15</v>
      </c>
      <c r="M221" t="s">
        <v>67</v>
      </c>
      <c r="N221" t="s">
        <v>68</v>
      </c>
      <c r="O221" t="s">
        <v>98</v>
      </c>
    </row>
    <row r="222" spans="1:15" x14ac:dyDescent="0.3">
      <c r="A222" t="s">
        <v>9</v>
      </c>
      <c r="B222" t="s">
        <v>10</v>
      </c>
      <c r="C222" s="1">
        <v>45343</v>
      </c>
      <c r="D222" t="s">
        <v>663</v>
      </c>
      <c r="E222" t="s">
        <v>11</v>
      </c>
      <c r="F222" t="s">
        <v>14</v>
      </c>
      <c r="G222" t="s">
        <v>433</v>
      </c>
      <c r="H222">
        <v>27285</v>
      </c>
      <c r="I222">
        <f>SUMIF(G:G,G222,H:H)</f>
        <v>27285</v>
      </c>
      <c r="J222" s="9">
        <v>27285</v>
      </c>
      <c r="K222" t="s">
        <v>15</v>
      </c>
      <c r="M222" t="s">
        <v>67</v>
      </c>
      <c r="N222" t="s">
        <v>68</v>
      </c>
      <c r="O222" t="s">
        <v>98</v>
      </c>
    </row>
    <row r="223" spans="1:15" x14ac:dyDescent="0.3">
      <c r="A223" t="s">
        <v>9</v>
      </c>
      <c r="B223" t="s">
        <v>10</v>
      </c>
      <c r="C223" s="1">
        <v>45329</v>
      </c>
      <c r="D223" t="s">
        <v>663</v>
      </c>
      <c r="E223" t="s">
        <v>11</v>
      </c>
      <c r="F223" t="s">
        <v>248</v>
      </c>
      <c r="G223" t="s">
        <v>249</v>
      </c>
      <c r="H223">
        <v>27075</v>
      </c>
      <c r="I223">
        <f>SUMIF(G:G,G223,H:H)</f>
        <v>27075</v>
      </c>
      <c r="J223" s="9">
        <v>27075</v>
      </c>
      <c r="K223" t="s">
        <v>15</v>
      </c>
      <c r="M223" t="s">
        <v>67</v>
      </c>
      <c r="N223" t="s">
        <v>68</v>
      </c>
      <c r="O223" t="s">
        <v>98</v>
      </c>
    </row>
    <row r="224" spans="1:15" x14ac:dyDescent="0.3">
      <c r="A224" t="s">
        <v>9</v>
      </c>
      <c r="B224" t="s">
        <v>10</v>
      </c>
      <c r="C224" s="1">
        <v>45341</v>
      </c>
      <c r="D224" t="s">
        <v>663</v>
      </c>
      <c r="E224" t="s">
        <v>11</v>
      </c>
      <c r="F224" t="s">
        <v>14</v>
      </c>
      <c r="G224" t="s">
        <v>380</v>
      </c>
      <c r="H224">
        <v>26895</v>
      </c>
      <c r="I224">
        <f>SUMIF(G:G,G224,H:H)</f>
        <v>26895</v>
      </c>
      <c r="J224" s="9">
        <v>26895</v>
      </c>
      <c r="K224" t="s">
        <v>15</v>
      </c>
      <c r="M224" t="s">
        <v>67</v>
      </c>
      <c r="N224" t="s">
        <v>68</v>
      </c>
      <c r="O224" t="s">
        <v>98</v>
      </c>
    </row>
    <row r="225" spans="1:15" x14ac:dyDescent="0.3">
      <c r="A225" t="s">
        <v>9</v>
      </c>
      <c r="B225" t="s">
        <v>10</v>
      </c>
      <c r="C225" s="1">
        <v>45341</v>
      </c>
      <c r="D225" t="s">
        <v>663</v>
      </c>
      <c r="E225" t="s">
        <v>11</v>
      </c>
      <c r="F225" t="s">
        <v>14</v>
      </c>
      <c r="G225" t="s">
        <v>388</v>
      </c>
      <c r="H225">
        <v>26183.52</v>
      </c>
      <c r="I225">
        <f>SUMIF(G:G,G225,H:H)</f>
        <v>26183.52</v>
      </c>
      <c r="J225" s="9">
        <v>26183.52</v>
      </c>
      <c r="K225" t="s">
        <v>15</v>
      </c>
      <c r="M225" t="s">
        <v>67</v>
      </c>
      <c r="N225" t="s">
        <v>68</v>
      </c>
      <c r="O225" t="s">
        <v>98</v>
      </c>
    </row>
    <row r="226" spans="1:15" x14ac:dyDescent="0.3">
      <c r="A226" t="s">
        <v>9</v>
      </c>
      <c r="B226" t="s">
        <v>10</v>
      </c>
      <c r="C226" s="1">
        <v>45323</v>
      </c>
      <c r="D226" t="s">
        <v>663</v>
      </c>
      <c r="E226" t="s">
        <v>11</v>
      </c>
      <c r="F226" t="s">
        <v>188</v>
      </c>
      <c r="G226" t="s">
        <v>189</v>
      </c>
      <c r="H226">
        <v>32400</v>
      </c>
      <c r="I226">
        <f>SUMIF(G:G,G226,H:H)</f>
        <v>32400</v>
      </c>
      <c r="J226" s="9">
        <v>-32400</v>
      </c>
      <c r="K226" t="s">
        <v>582</v>
      </c>
      <c r="L226" t="s">
        <v>651</v>
      </c>
      <c r="M226" t="s">
        <v>67</v>
      </c>
      <c r="N226" t="s">
        <v>68</v>
      </c>
      <c r="O226" t="s">
        <v>98</v>
      </c>
    </row>
    <row r="227" spans="1:15" x14ac:dyDescent="0.3">
      <c r="A227" t="s">
        <v>9</v>
      </c>
      <c r="B227" t="s">
        <v>10</v>
      </c>
      <c r="C227" s="1">
        <v>45351</v>
      </c>
      <c r="D227" t="s">
        <v>663</v>
      </c>
      <c r="E227" t="s">
        <v>11</v>
      </c>
      <c r="F227" t="s">
        <v>177</v>
      </c>
      <c r="G227" t="s">
        <v>577</v>
      </c>
      <c r="H227">
        <v>69393.440000000002</v>
      </c>
      <c r="I227">
        <f>SUMIF(G:G,G227,H:H)</f>
        <v>69393.440000000002</v>
      </c>
      <c r="J227" s="9">
        <v>-75101.06</v>
      </c>
      <c r="K227" t="s">
        <v>603</v>
      </c>
      <c r="L227" t="s">
        <v>647</v>
      </c>
      <c r="M227" t="s">
        <v>67</v>
      </c>
      <c r="N227" t="s">
        <v>68</v>
      </c>
      <c r="O227" t="s">
        <v>98</v>
      </c>
    </row>
    <row r="228" spans="1:15" x14ac:dyDescent="0.3">
      <c r="A228" t="s">
        <v>9</v>
      </c>
      <c r="B228" t="s">
        <v>10</v>
      </c>
      <c r="C228" s="1">
        <v>45331</v>
      </c>
      <c r="D228" t="s">
        <v>663</v>
      </c>
      <c r="E228" t="s">
        <v>11</v>
      </c>
      <c r="F228" t="s">
        <v>122</v>
      </c>
      <c r="G228" t="s">
        <v>274</v>
      </c>
      <c r="H228">
        <v>96922.98</v>
      </c>
      <c r="I228">
        <f>SUMIF(G:G,G228,H:H)</f>
        <v>96922.98</v>
      </c>
      <c r="J228" s="9">
        <v>-104422.98</v>
      </c>
      <c r="K228" t="s">
        <v>57</v>
      </c>
      <c r="L228" t="s">
        <v>643</v>
      </c>
      <c r="M228" t="s">
        <v>67</v>
      </c>
      <c r="N228" t="s">
        <v>68</v>
      </c>
      <c r="O228" t="s">
        <v>98</v>
      </c>
    </row>
    <row r="229" spans="1:15" x14ac:dyDescent="0.3">
      <c r="A229" t="s">
        <v>9</v>
      </c>
      <c r="B229" t="s">
        <v>10</v>
      </c>
      <c r="C229" s="1">
        <v>45341</v>
      </c>
      <c r="D229" t="s">
        <v>663</v>
      </c>
      <c r="E229" t="s">
        <v>11</v>
      </c>
      <c r="F229" t="s">
        <v>172</v>
      </c>
      <c r="G229" t="s">
        <v>403</v>
      </c>
      <c r="H229">
        <v>149550</v>
      </c>
      <c r="I229">
        <f>SUMIF(G:G,G229,H:H)</f>
        <v>149550</v>
      </c>
      <c r="J229" s="9">
        <v>-149550</v>
      </c>
      <c r="K229" t="s">
        <v>15</v>
      </c>
      <c r="L229" t="s">
        <v>640</v>
      </c>
      <c r="M229" t="s">
        <v>67</v>
      </c>
      <c r="N229" t="s">
        <v>68</v>
      </c>
      <c r="O229" t="s">
        <v>98</v>
      </c>
    </row>
    <row r="230" spans="1:15" x14ac:dyDescent="0.3">
      <c r="A230" t="s">
        <v>9</v>
      </c>
      <c r="B230" t="s">
        <v>10</v>
      </c>
      <c r="C230" s="1">
        <v>45335</v>
      </c>
      <c r="D230" t="s">
        <v>663</v>
      </c>
      <c r="E230" t="s">
        <v>11</v>
      </c>
      <c r="F230" t="s">
        <v>133</v>
      </c>
      <c r="G230" t="s">
        <v>317</v>
      </c>
      <c r="H230">
        <v>275134.74</v>
      </c>
      <c r="I230">
        <f>SUMIF(G:G,G230,H:H)</f>
        <v>275134.74</v>
      </c>
      <c r="J230" s="9">
        <v>-275134.74</v>
      </c>
      <c r="K230" t="s">
        <v>15</v>
      </c>
      <c r="L230" t="s">
        <v>637</v>
      </c>
      <c r="M230" t="s">
        <v>67</v>
      </c>
      <c r="N230" t="s">
        <v>68</v>
      </c>
      <c r="O230" t="s">
        <v>98</v>
      </c>
    </row>
    <row r="231" spans="1:15" x14ac:dyDescent="0.3">
      <c r="A231" t="s">
        <v>9</v>
      </c>
      <c r="B231" t="s">
        <v>10</v>
      </c>
      <c r="C231" s="1">
        <v>45335</v>
      </c>
      <c r="D231" t="s">
        <v>663</v>
      </c>
      <c r="E231" t="s">
        <v>11</v>
      </c>
      <c r="F231" t="s">
        <v>133</v>
      </c>
      <c r="G231" t="s">
        <v>318</v>
      </c>
      <c r="H231">
        <v>275134.74</v>
      </c>
      <c r="I231">
        <f>SUMIF(G:G,G231,H:H)</f>
        <v>275134.74</v>
      </c>
      <c r="J231" s="9">
        <v>-275134.74</v>
      </c>
      <c r="K231" t="s">
        <v>15</v>
      </c>
      <c r="L231" t="s">
        <v>638</v>
      </c>
      <c r="M231" t="s">
        <v>67</v>
      </c>
      <c r="N231" t="s">
        <v>68</v>
      </c>
      <c r="O231" t="s">
        <v>98</v>
      </c>
    </row>
    <row r="232" spans="1:15" x14ac:dyDescent="0.3">
      <c r="A232" t="s">
        <v>9</v>
      </c>
      <c r="B232" t="s">
        <v>10</v>
      </c>
      <c r="C232" s="1">
        <v>45335</v>
      </c>
      <c r="D232" t="s">
        <v>663</v>
      </c>
      <c r="E232" t="s">
        <v>11</v>
      </c>
      <c r="F232" t="s">
        <v>133</v>
      </c>
      <c r="G232" t="s">
        <v>319</v>
      </c>
      <c r="H232">
        <v>275134.74</v>
      </c>
      <c r="I232">
        <f>SUMIF(G:G,G232,H:H)</f>
        <v>275134.74</v>
      </c>
      <c r="J232" s="9">
        <v>-275134.74</v>
      </c>
      <c r="K232" t="s">
        <v>15</v>
      </c>
      <c r="L232" t="s">
        <v>639</v>
      </c>
      <c r="M232" t="s">
        <v>67</v>
      </c>
      <c r="N232" t="s">
        <v>68</v>
      </c>
      <c r="O232" t="s">
        <v>98</v>
      </c>
    </row>
    <row r="233" spans="1:15" x14ac:dyDescent="0.3">
      <c r="A233" t="s">
        <v>9</v>
      </c>
      <c r="B233" t="s">
        <v>10</v>
      </c>
      <c r="C233" s="1">
        <v>45334</v>
      </c>
      <c r="D233" t="s">
        <v>664</v>
      </c>
      <c r="E233" t="s">
        <v>11</v>
      </c>
      <c r="F233" t="s">
        <v>120</v>
      </c>
      <c r="G233" t="s">
        <v>283</v>
      </c>
      <c r="H233">
        <v>108000</v>
      </c>
      <c r="I233">
        <f>SUMIF(G:G,G233,H:H)</f>
        <v>108000</v>
      </c>
      <c r="J233" s="9">
        <v>108000</v>
      </c>
      <c r="K233" t="s">
        <v>19</v>
      </c>
      <c r="L233" t="s">
        <v>652</v>
      </c>
      <c r="M233" t="s">
        <v>71</v>
      </c>
      <c r="N233" t="s">
        <v>72</v>
      </c>
      <c r="O233" t="s">
        <v>97</v>
      </c>
    </row>
    <row r="234" spans="1:15" x14ac:dyDescent="0.3">
      <c r="A234" t="s">
        <v>9</v>
      </c>
      <c r="B234" t="s">
        <v>10</v>
      </c>
      <c r="C234" s="1">
        <v>45337</v>
      </c>
      <c r="D234" t="s">
        <v>664</v>
      </c>
      <c r="E234" t="s">
        <v>11</v>
      </c>
      <c r="F234" t="s">
        <v>120</v>
      </c>
      <c r="G234" t="s">
        <v>332</v>
      </c>
      <c r="H234">
        <v>25114</v>
      </c>
      <c r="I234">
        <f>SUMIF(G:G,G234,H:H)</f>
        <v>25114</v>
      </c>
      <c r="J234" s="9">
        <v>25114</v>
      </c>
      <c r="K234" t="s">
        <v>19</v>
      </c>
      <c r="L234" t="s">
        <v>653</v>
      </c>
      <c r="M234" t="s">
        <v>94</v>
      </c>
      <c r="N234" t="s">
        <v>95</v>
      </c>
      <c r="O234" t="s">
        <v>97</v>
      </c>
    </row>
    <row r="235" spans="1:15" x14ac:dyDescent="0.3">
      <c r="A235" t="s">
        <v>9</v>
      </c>
      <c r="B235" t="s">
        <v>10</v>
      </c>
      <c r="C235" s="1">
        <v>45324</v>
      </c>
      <c r="D235" t="s">
        <v>665</v>
      </c>
      <c r="E235" t="s">
        <v>11</v>
      </c>
      <c r="F235" t="s">
        <v>198</v>
      </c>
      <c r="G235" t="s">
        <v>199</v>
      </c>
      <c r="H235">
        <v>30000</v>
      </c>
      <c r="I235">
        <f>SUMIF(G:G,G235,H:H)</f>
        <v>30000</v>
      </c>
      <c r="J235" s="9">
        <v>30000</v>
      </c>
      <c r="K235" t="s">
        <v>583</v>
      </c>
      <c r="L235" t="s">
        <v>654</v>
      </c>
      <c r="M235" t="s">
        <v>67</v>
      </c>
      <c r="N235" t="s">
        <v>68</v>
      </c>
      <c r="O235" t="s">
        <v>594</v>
      </c>
    </row>
    <row r="236" spans="1:15" x14ac:dyDescent="0.3">
      <c r="A236" t="s">
        <v>9</v>
      </c>
      <c r="B236" t="s">
        <v>10</v>
      </c>
      <c r="C236" s="1">
        <v>45338</v>
      </c>
      <c r="D236" t="s">
        <v>663</v>
      </c>
      <c r="E236" t="s">
        <v>11</v>
      </c>
      <c r="F236" t="s">
        <v>20</v>
      </c>
      <c r="G236" t="s">
        <v>356</v>
      </c>
      <c r="H236">
        <v>68273</v>
      </c>
      <c r="I236">
        <f>SUMIF(G:G,G236,H:H)</f>
        <v>68273</v>
      </c>
      <c r="J236" s="8">
        <v>3470071.9999999972</v>
      </c>
      <c r="K236" t="s">
        <v>601</v>
      </c>
      <c r="L236" t="s">
        <v>613</v>
      </c>
      <c r="M236" t="s">
        <v>67</v>
      </c>
      <c r="N236" t="s">
        <v>68</v>
      </c>
      <c r="O236" t="s">
        <v>107</v>
      </c>
    </row>
    <row r="237" spans="1:15" x14ac:dyDescent="0.3">
      <c r="A237" t="s">
        <v>9</v>
      </c>
      <c r="B237" t="s">
        <v>10</v>
      </c>
      <c r="C237" s="1">
        <v>45323</v>
      </c>
      <c r="D237" t="s">
        <v>663</v>
      </c>
      <c r="E237" t="s">
        <v>11</v>
      </c>
      <c r="F237" t="s">
        <v>20</v>
      </c>
      <c r="G237" t="s">
        <v>185</v>
      </c>
      <c r="H237">
        <v>52783.69</v>
      </c>
      <c r="I237">
        <f>SUMIF(G:G,G237,H:H)</f>
        <v>52783.69</v>
      </c>
      <c r="J237" s="9">
        <v>236802.86000000002</v>
      </c>
      <c r="K237" t="s">
        <v>601</v>
      </c>
      <c r="M237" t="s">
        <v>67</v>
      </c>
      <c r="N237" t="s">
        <v>68</v>
      </c>
      <c r="O237" t="s">
        <v>107</v>
      </c>
    </row>
    <row r="238" spans="1:15" x14ac:dyDescent="0.3">
      <c r="A238" t="s">
        <v>9</v>
      </c>
      <c r="B238" t="s">
        <v>10</v>
      </c>
      <c r="C238" s="1">
        <v>45348</v>
      </c>
      <c r="D238" t="s">
        <v>114</v>
      </c>
      <c r="E238" t="s">
        <v>11</v>
      </c>
      <c r="F238" t="s">
        <v>46</v>
      </c>
      <c r="G238" t="s">
        <v>524</v>
      </c>
      <c r="H238">
        <v>797178.82</v>
      </c>
      <c r="I238">
        <f>SUMIF(G:G,G238,H:H)</f>
        <v>797178.82</v>
      </c>
      <c r="J238" s="8">
        <v>797178.82</v>
      </c>
      <c r="K238" t="s">
        <v>21</v>
      </c>
      <c r="L238" t="s">
        <v>615</v>
      </c>
      <c r="M238" t="s">
        <v>67</v>
      </c>
      <c r="N238" t="s">
        <v>68</v>
      </c>
      <c r="O238" t="s">
        <v>106</v>
      </c>
    </row>
    <row r="239" spans="1:15" x14ac:dyDescent="0.3">
      <c r="A239" t="s">
        <v>9</v>
      </c>
      <c r="B239" t="s">
        <v>10</v>
      </c>
      <c r="C239" s="1">
        <v>45348</v>
      </c>
      <c r="D239" t="s">
        <v>114</v>
      </c>
      <c r="E239" t="s">
        <v>11</v>
      </c>
      <c r="F239" t="s">
        <v>146</v>
      </c>
      <c r="G239" s="11" t="s">
        <v>511</v>
      </c>
      <c r="H239">
        <v>615036.07999999996</v>
      </c>
      <c r="I239">
        <f>SUMIF(G:G,G239,H:H)</f>
        <v>615036.07999999996</v>
      </c>
      <c r="J239" s="8">
        <v>615036.07999999996</v>
      </c>
      <c r="K239" t="s">
        <v>21</v>
      </c>
      <c r="L239" t="s">
        <v>618</v>
      </c>
      <c r="M239" t="s">
        <v>67</v>
      </c>
      <c r="N239" t="s">
        <v>68</v>
      </c>
      <c r="O239" t="s">
        <v>106</v>
      </c>
    </row>
    <row r="240" spans="1:15" x14ac:dyDescent="0.3">
      <c r="A240" t="s">
        <v>9</v>
      </c>
      <c r="B240" t="s">
        <v>10</v>
      </c>
      <c r="C240" s="1">
        <v>45348</v>
      </c>
      <c r="D240" t="s">
        <v>114</v>
      </c>
      <c r="E240" t="s">
        <v>11</v>
      </c>
      <c r="F240" t="s">
        <v>23</v>
      </c>
      <c r="G240" t="s">
        <v>522</v>
      </c>
      <c r="H240">
        <v>614422.01</v>
      </c>
      <c r="I240">
        <f>SUMIF(G:G,G240,H:H)</f>
        <v>614422.01</v>
      </c>
      <c r="J240" s="8">
        <v>614422.01</v>
      </c>
      <c r="K240" t="s">
        <v>21</v>
      </c>
      <c r="L240" t="s">
        <v>619</v>
      </c>
      <c r="M240" t="s">
        <v>67</v>
      </c>
      <c r="N240" t="s">
        <v>68</v>
      </c>
      <c r="O240" t="s">
        <v>106</v>
      </c>
    </row>
    <row r="241" spans="1:15" x14ac:dyDescent="0.3">
      <c r="A241" t="s">
        <v>9</v>
      </c>
      <c r="B241" t="s">
        <v>10</v>
      </c>
      <c r="C241" s="1">
        <v>45348</v>
      </c>
      <c r="D241" t="s">
        <v>114</v>
      </c>
      <c r="E241" t="s">
        <v>11</v>
      </c>
      <c r="F241" t="s">
        <v>22</v>
      </c>
      <c r="G241" t="s">
        <v>529</v>
      </c>
      <c r="H241">
        <v>599117.31999999995</v>
      </c>
      <c r="I241">
        <f>SUMIF(G:G,G241,H:H)</f>
        <v>599117.31999999995</v>
      </c>
      <c r="J241" s="8">
        <v>599117.31999999995</v>
      </c>
      <c r="K241" t="s">
        <v>21</v>
      </c>
      <c r="L241" t="s">
        <v>620</v>
      </c>
      <c r="M241" t="s">
        <v>67</v>
      </c>
      <c r="N241" t="s">
        <v>68</v>
      </c>
      <c r="O241" t="s">
        <v>106</v>
      </c>
    </row>
    <row r="242" spans="1:15" x14ac:dyDescent="0.3">
      <c r="A242" t="s">
        <v>9</v>
      </c>
      <c r="B242" t="s">
        <v>10</v>
      </c>
      <c r="C242" s="1">
        <v>45334</v>
      </c>
      <c r="D242" t="s">
        <v>114</v>
      </c>
      <c r="E242" t="s">
        <v>11</v>
      </c>
      <c r="F242" t="s">
        <v>24</v>
      </c>
      <c r="G242" t="s">
        <v>285</v>
      </c>
      <c r="H242">
        <v>581495.22</v>
      </c>
      <c r="I242">
        <f>SUMIF(G:G,G242,H:H)</f>
        <v>581495.22</v>
      </c>
      <c r="J242" s="8">
        <v>581495.22</v>
      </c>
      <c r="K242" t="s">
        <v>21</v>
      </c>
      <c r="L242" t="s">
        <v>621</v>
      </c>
      <c r="M242" t="s">
        <v>67</v>
      </c>
      <c r="N242" t="s">
        <v>68</v>
      </c>
      <c r="O242" t="s">
        <v>106</v>
      </c>
    </row>
    <row r="243" spans="1:15" x14ac:dyDescent="0.3">
      <c r="A243" t="s">
        <v>9</v>
      </c>
      <c r="B243" t="s">
        <v>10</v>
      </c>
      <c r="C243" s="1">
        <v>45348</v>
      </c>
      <c r="D243" t="s">
        <v>114</v>
      </c>
      <c r="E243" t="s">
        <v>11</v>
      </c>
      <c r="F243" t="s">
        <v>25</v>
      </c>
      <c r="G243" t="s">
        <v>519</v>
      </c>
      <c r="H243">
        <v>549213.64</v>
      </c>
      <c r="I243">
        <f>SUMIF(G:G,G243,H:H)</f>
        <v>549213.64</v>
      </c>
      <c r="J243" s="8">
        <v>549213.64</v>
      </c>
      <c r="K243" t="s">
        <v>21</v>
      </c>
      <c r="L243" t="s">
        <v>623</v>
      </c>
      <c r="M243" t="s">
        <v>67</v>
      </c>
      <c r="N243" t="s">
        <v>68</v>
      </c>
      <c r="O243" t="s">
        <v>106</v>
      </c>
    </row>
    <row r="244" spans="1:15" x14ac:dyDescent="0.3">
      <c r="A244" t="s">
        <v>9</v>
      </c>
      <c r="B244" t="s">
        <v>10</v>
      </c>
      <c r="C244" s="1">
        <v>45348</v>
      </c>
      <c r="D244" t="s">
        <v>114</v>
      </c>
      <c r="E244" t="s">
        <v>11</v>
      </c>
      <c r="F244" t="s">
        <v>48</v>
      </c>
      <c r="G244" t="s">
        <v>512</v>
      </c>
      <c r="H244">
        <v>527201.4</v>
      </c>
      <c r="I244">
        <f>SUMIF(G:G,G244,H:H)</f>
        <v>527201.4</v>
      </c>
      <c r="J244" s="8">
        <v>527201.4</v>
      </c>
      <c r="K244" t="s">
        <v>21</v>
      </c>
      <c r="L244" t="s">
        <v>624</v>
      </c>
      <c r="M244" t="s">
        <v>67</v>
      </c>
      <c r="N244" t="s">
        <v>68</v>
      </c>
      <c r="O244" t="s">
        <v>106</v>
      </c>
    </row>
    <row r="245" spans="1:15" x14ac:dyDescent="0.3">
      <c r="A245" t="s">
        <v>9</v>
      </c>
      <c r="B245" t="s">
        <v>10</v>
      </c>
      <c r="C245" s="1">
        <v>45348</v>
      </c>
      <c r="D245" t="s">
        <v>114</v>
      </c>
      <c r="E245" t="s">
        <v>11</v>
      </c>
      <c r="F245" t="s">
        <v>26</v>
      </c>
      <c r="G245" t="s">
        <v>504</v>
      </c>
      <c r="H245">
        <v>479049.49</v>
      </c>
      <c r="I245">
        <f>SUMIF(G:G,G245,H:H)</f>
        <v>479049.49</v>
      </c>
      <c r="J245" s="8">
        <v>479049.49</v>
      </c>
      <c r="K245" t="s">
        <v>21</v>
      </c>
      <c r="L245" t="s">
        <v>625</v>
      </c>
      <c r="M245" t="s">
        <v>67</v>
      </c>
      <c r="N245" t="s">
        <v>68</v>
      </c>
      <c r="O245" t="s">
        <v>106</v>
      </c>
    </row>
    <row r="246" spans="1:15" x14ac:dyDescent="0.3">
      <c r="A246" t="s">
        <v>9</v>
      </c>
      <c r="B246" t="s">
        <v>10</v>
      </c>
      <c r="C246" s="1">
        <v>45344</v>
      </c>
      <c r="D246" t="s">
        <v>114</v>
      </c>
      <c r="E246" t="s">
        <v>11</v>
      </c>
      <c r="F246" t="s">
        <v>58</v>
      </c>
      <c r="G246" t="s">
        <v>454</v>
      </c>
      <c r="H246">
        <v>449905.33</v>
      </c>
      <c r="I246">
        <f>SUMIF(G:G,G246,H:H)</f>
        <v>449905.33</v>
      </c>
      <c r="J246" s="8">
        <v>449905.33</v>
      </c>
      <c r="K246" t="s">
        <v>21</v>
      </c>
      <c r="L246" t="s">
        <v>626</v>
      </c>
      <c r="M246" t="s">
        <v>67</v>
      </c>
      <c r="N246" t="s">
        <v>68</v>
      </c>
      <c r="O246" t="s">
        <v>106</v>
      </c>
    </row>
    <row r="247" spans="1:15" x14ac:dyDescent="0.3">
      <c r="A247" t="s">
        <v>9</v>
      </c>
      <c r="B247" t="s">
        <v>10</v>
      </c>
      <c r="C247" s="1">
        <v>45336</v>
      </c>
      <c r="D247" t="s">
        <v>114</v>
      </c>
      <c r="E247" t="s">
        <v>11</v>
      </c>
      <c r="F247" t="s">
        <v>267</v>
      </c>
      <c r="G247" t="s">
        <v>327</v>
      </c>
      <c r="H247">
        <v>414270.63</v>
      </c>
      <c r="I247">
        <f>SUMIF(G:G,G247,H:H)</f>
        <v>414270.63</v>
      </c>
      <c r="J247" s="8">
        <v>416518.27</v>
      </c>
      <c r="K247" t="s">
        <v>607</v>
      </c>
      <c r="L247" t="s">
        <v>628</v>
      </c>
      <c r="M247" t="s">
        <v>67</v>
      </c>
      <c r="N247" t="s">
        <v>68</v>
      </c>
      <c r="O247" t="s">
        <v>106</v>
      </c>
    </row>
    <row r="248" spans="1:15" x14ac:dyDescent="0.3">
      <c r="A248" t="s">
        <v>9</v>
      </c>
      <c r="B248" t="s">
        <v>10</v>
      </c>
      <c r="C248" s="1">
        <v>45336</v>
      </c>
      <c r="D248" t="s">
        <v>114</v>
      </c>
      <c r="E248" t="s">
        <v>11</v>
      </c>
      <c r="F248" t="s">
        <v>267</v>
      </c>
      <c r="G248" t="s">
        <v>328</v>
      </c>
      <c r="H248">
        <v>414270.63</v>
      </c>
      <c r="I248">
        <f>SUMIF(G:G,G248,H:H)</f>
        <v>414270.63</v>
      </c>
      <c r="J248" s="8">
        <v>416518.27</v>
      </c>
      <c r="K248" t="s">
        <v>607</v>
      </c>
      <c r="L248" t="s">
        <v>629</v>
      </c>
      <c r="M248" t="s">
        <v>67</v>
      </c>
      <c r="N248" t="s">
        <v>68</v>
      </c>
      <c r="O248" t="s">
        <v>106</v>
      </c>
    </row>
    <row r="249" spans="1:15" x14ac:dyDescent="0.3">
      <c r="A249" t="s">
        <v>9</v>
      </c>
      <c r="B249" t="s">
        <v>10</v>
      </c>
      <c r="C249" s="1">
        <v>45336</v>
      </c>
      <c r="D249" t="s">
        <v>114</v>
      </c>
      <c r="E249" t="s">
        <v>11</v>
      </c>
      <c r="F249" t="s">
        <v>267</v>
      </c>
      <c r="G249" t="s">
        <v>329</v>
      </c>
      <c r="H249">
        <v>414270.63</v>
      </c>
      <c r="I249">
        <f>SUMIF(G:G,G249,H:H)</f>
        <v>414270.63</v>
      </c>
      <c r="J249" s="8">
        <v>416518.27</v>
      </c>
      <c r="K249" t="s">
        <v>607</v>
      </c>
      <c r="L249" t="s">
        <v>630</v>
      </c>
      <c r="M249" t="s">
        <v>67</v>
      </c>
      <c r="N249" t="s">
        <v>68</v>
      </c>
      <c r="O249" t="s">
        <v>106</v>
      </c>
    </row>
    <row r="250" spans="1:15" x14ac:dyDescent="0.3">
      <c r="A250" t="s">
        <v>9</v>
      </c>
      <c r="B250" t="s">
        <v>10</v>
      </c>
      <c r="C250" s="1">
        <v>45336</v>
      </c>
      <c r="D250" t="s">
        <v>114</v>
      </c>
      <c r="E250" t="s">
        <v>11</v>
      </c>
      <c r="F250" t="s">
        <v>267</v>
      </c>
      <c r="G250" t="s">
        <v>330</v>
      </c>
      <c r="H250">
        <v>414270.63</v>
      </c>
      <c r="I250">
        <f>SUMIF(G:G,G250,H:H)</f>
        <v>414270.63</v>
      </c>
      <c r="J250" s="8">
        <v>416518.27</v>
      </c>
      <c r="K250" t="s">
        <v>607</v>
      </c>
      <c r="L250" t="s">
        <v>631</v>
      </c>
      <c r="M250" t="s">
        <v>67</v>
      </c>
      <c r="N250" t="s">
        <v>68</v>
      </c>
      <c r="O250" t="s">
        <v>106</v>
      </c>
    </row>
    <row r="251" spans="1:15" x14ac:dyDescent="0.3">
      <c r="A251" t="s">
        <v>9</v>
      </c>
      <c r="B251" t="s">
        <v>10</v>
      </c>
      <c r="C251" s="1">
        <v>45331</v>
      </c>
      <c r="D251" t="s">
        <v>114</v>
      </c>
      <c r="E251" t="s">
        <v>11</v>
      </c>
      <c r="F251" t="s">
        <v>267</v>
      </c>
      <c r="G251" t="s">
        <v>268</v>
      </c>
      <c r="H251">
        <v>414270.63</v>
      </c>
      <c r="I251">
        <f>SUMIF(G:G,G251,H:H)</f>
        <v>414270.63</v>
      </c>
      <c r="J251" s="9">
        <v>416422.93</v>
      </c>
      <c r="K251" t="s">
        <v>607</v>
      </c>
      <c r="M251" t="s">
        <v>67</v>
      </c>
      <c r="N251" t="s">
        <v>68</v>
      </c>
      <c r="O251" t="s">
        <v>106</v>
      </c>
    </row>
    <row r="252" spans="1:15" x14ac:dyDescent="0.3">
      <c r="A252" t="s">
        <v>9</v>
      </c>
      <c r="B252" t="s">
        <v>10</v>
      </c>
      <c r="C252" s="1">
        <v>45336</v>
      </c>
      <c r="D252" t="s">
        <v>114</v>
      </c>
      <c r="E252" t="s">
        <v>11</v>
      </c>
      <c r="F252" t="s">
        <v>267</v>
      </c>
      <c r="G252" t="s">
        <v>326</v>
      </c>
      <c r="H252">
        <v>414270.63</v>
      </c>
      <c r="I252">
        <f>SUMIF(G:G,G252,H:H)</f>
        <v>414270.63</v>
      </c>
      <c r="J252" s="9">
        <v>416245.1</v>
      </c>
      <c r="K252" t="s">
        <v>607</v>
      </c>
      <c r="M252" t="s">
        <v>67</v>
      </c>
      <c r="N252" t="s">
        <v>68</v>
      </c>
      <c r="O252" t="s">
        <v>106</v>
      </c>
    </row>
    <row r="253" spans="1:15" x14ac:dyDescent="0.3">
      <c r="A253" t="s">
        <v>9</v>
      </c>
      <c r="B253" t="s">
        <v>10</v>
      </c>
      <c r="C253" s="1">
        <v>45348</v>
      </c>
      <c r="D253" t="s">
        <v>114</v>
      </c>
      <c r="E253" t="s">
        <v>11</v>
      </c>
      <c r="F253" t="s">
        <v>267</v>
      </c>
      <c r="G253" t="s">
        <v>532</v>
      </c>
      <c r="H253">
        <v>414270.64</v>
      </c>
      <c r="I253">
        <f>SUMIF(G:G,G253,H:H)</f>
        <v>414270.64</v>
      </c>
      <c r="J253" s="9">
        <v>415965.04000000004</v>
      </c>
      <c r="K253" t="s">
        <v>607</v>
      </c>
      <c r="M253" t="s">
        <v>67</v>
      </c>
      <c r="N253" t="s">
        <v>68</v>
      </c>
      <c r="O253" t="s">
        <v>106</v>
      </c>
    </row>
    <row r="254" spans="1:15" x14ac:dyDescent="0.3">
      <c r="A254" t="s">
        <v>9</v>
      </c>
      <c r="B254" t="s">
        <v>10</v>
      </c>
      <c r="C254" s="1">
        <v>45348</v>
      </c>
      <c r="D254" t="s">
        <v>114</v>
      </c>
      <c r="E254" t="s">
        <v>11</v>
      </c>
      <c r="F254" t="s">
        <v>45</v>
      </c>
      <c r="G254" t="s">
        <v>525</v>
      </c>
      <c r="H254">
        <v>398746.55</v>
      </c>
      <c r="I254">
        <f>SUMIF(G:G,G254,H:H)</f>
        <v>398746.55</v>
      </c>
      <c r="J254" s="9">
        <v>398746.55</v>
      </c>
      <c r="K254" t="s">
        <v>21</v>
      </c>
      <c r="M254" t="s">
        <v>67</v>
      </c>
      <c r="N254" t="s">
        <v>68</v>
      </c>
      <c r="O254" t="s">
        <v>106</v>
      </c>
    </row>
    <row r="255" spans="1:15" x14ac:dyDescent="0.3">
      <c r="A255" t="s">
        <v>9</v>
      </c>
      <c r="B255" t="s">
        <v>10</v>
      </c>
      <c r="C255" s="1">
        <v>45348</v>
      </c>
      <c r="D255" t="s">
        <v>114</v>
      </c>
      <c r="E255" t="s">
        <v>11</v>
      </c>
      <c r="F255" t="s">
        <v>59</v>
      </c>
      <c r="G255" t="s">
        <v>520</v>
      </c>
      <c r="H255">
        <v>395440.66</v>
      </c>
      <c r="I255">
        <f>SUMIF(G:G,G255,H:H)</f>
        <v>395440.66</v>
      </c>
      <c r="J255" s="9">
        <v>395440.66</v>
      </c>
      <c r="K255" t="s">
        <v>21</v>
      </c>
      <c r="M255" t="s">
        <v>67</v>
      </c>
      <c r="N255" t="s">
        <v>68</v>
      </c>
      <c r="O255" t="s">
        <v>106</v>
      </c>
    </row>
    <row r="256" spans="1:15" x14ac:dyDescent="0.3">
      <c r="A256" t="s">
        <v>9</v>
      </c>
      <c r="B256" t="s">
        <v>10</v>
      </c>
      <c r="C256" s="1">
        <v>45334</v>
      </c>
      <c r="D256" t="s">
        <v>114</v>
      </c>
      <c r="E256" t="s">
        <v>11</v>
      </c>
      <c r="F256" t="s">
        <v>27</v>
      </c>
      <c r="G256" t="s">
        <v>296</v>
      </c>
      <c r="H256">
        <v>349938.5</v>
      </c>
      <c r="I256">
        <f>SUMIF(G:G,G256,H:H)</f>
        <v>349938.5</v>
      </c>
      <c r="J256" s="9">
        <v>349938.5</v>
      </c>
      <c r="K256" t="s">
        <v>21</v>
      </c>
      <c r="M256" t="s">
        <v>67</v>
      </c>
      <c r="N256" t="s">
        <v>68</v>
      </c>
      <c r="O256" t="s">
        <v>106</v>
      </c>
    </row>
    <row r="257" spans="1:15" x14ac:dyDescent="0.3">
      <c r="A257" t="s">
        <v>9</v>
      </c>
      <c r="B257" t="s">
        <v>10</v>
      </c>
      <c r="C257" s="1">
        <v>45348</v>
      </c>
      <c r="D257" t="s">
        <v>114</v>
      </c>
      <c r="E257" t="s">
        <v>11</v>
      </c>
      <c r="F257" t="s">
        <v>141</v>
      </c>
      <c r="G257" t="s">
        <v>523</v>
      </c>
      <c r="H257">
        <v>317041.62</v>
      </c>
      <c r="I257">
        <f>SUMIF(G:G,G257,H:H)</f>
        <v>317041.62</v>
      </c>
      <c r="J257" s="9">
        <v>317041.62</v>
      </c>
      <c r="K257" t="s">
        <v>21</v>
      </c>
      <c r="M257" t="s">
        <v>67</v>
      </c>
      <c r="N257" t="s">
        <v>68</v>
      </c>
      <c r="O257" t="s">
        <v>106</v>
      </c>
    </row>
    <row r="258" spans="1:15" x14ac:dyDescent="0.3">
      <c r="A258" t="s">
        <v>9</v>
      </c>
      <c r="B258" t="s">
        <v>10</v>
      </c>
      <c r="C258" s="1">
        <v>45334</v>
      </c>
      <c r="D258" t="s">
        <v>114</v>
      </c>
      <c r="E258" t="s">
        <v>11</v>
      </c>
      <c r="F258" t="s">
        <v>29</v>
      </c>
      <c r="G258" t="s">
        <v>301</v>
      </c>
      <c r="H258">
        <v>253784.93</v>
      </c>
      <c r="I258">
        <f>SUMIF(G:G,G258,H:H)</f>
        <v>253784.93</v>
      </c>
      <c r="J258" s="9">
        <v>253784.93</v>
      </c>
      <c r="K258" t="s">
        <v>21</v>
      </c>
      <c r="M258" t="s">
        <v>67</v>
      </c>
      <c r="N258" t="s">
        <v>68</v>
      </c>
      <c r="O258" t="s">
        <v>106</v>
      </c>
    </row>
    <row r="259" spans="1:15" x14ac:dyDescent="0.3">
      <c r="A259" t="s">
        <v>9</v>
      </c>
      <c r="B259" t="s">
        <v>10</v>
      </c>
      <c r="C259" s="1">
        <v>45348</v>
      </c>
      <c r="D259" t="s">
        <v>114</v>
      </c>
      <c r="E259" t="s">
        <v>11</v>
      </c>
      <c r="F259" t="s">
        <v>28</v>
      </c>
      <c r="G259" t="s">
        <v>503</v>
      </c>
      <c r="H259">
        <v>243256.09</v>
      </c>
      <c r="I259">
        <f>SUMIF(G:G,G259,H:H)</f>
        <v>243256.09</v>
      </c>
      <c r="J259" s="9">
        <v>243256.09</v>
      </c>
      <c r="K259" t="s">
        <v>21</v>
      </c>
      <c r="M259" t="s">
        <v>67</v>
      </c>
      <c r="N259" t="s">
        <v>68</v>
      </c>
      <c r="O259" t="s">
        <v>106</v>
      </c>
    </row>
    <row r="260" spans="1:15" x14ac:dyDescent="0.3">
      <c r="A260" t="s">
        <v>9</v>
      </c>
      <c r="B260" t="s">
        <v>10</v>
      </c>
      <c r="C260" s="1">
        <v>45334</v>
      </c>
      <c r="D260" t="s">
        <v>114</v>
      </c>
      <c r="E260" t="s">
        <v>11</v>
      </c>
      <c r="F260" t="s">
        <v>23</v>
      </c>
      <c r="G260" t="s">
        <v>292</v>
      </c>
      <c r="H260">
        <v>235544.35</v>
      </c>
      <c r="I260">
        <f>SUMIF(G:G,G260,H:H)</f>
        <v>235544.35</v>
      </c>
      <c r="J260" s="9">
        <v>235544.35</v>
      </c>
      <c r="K260" t="s">
        <v>21</v>
      </c>
      <c r="M260" t="s">
        <v>67</v>
      </c>
      <c r="N260" t="s">
        <v>68</v>
      </c>
      <c r="O260" t="s">
        <v>106</v>
      </c>
    </row>
    <row r="261" spans="1:15" x14ac:dyDescent="0.3">
      <c r="A261" t="s">
        <v>9</v>
      </c>
      <c r="B261" t="s">
        <v>10</v>
      </c>
      <c r="C261" s="1">
        <v>45334</v>
      </c>
      <c r="D261" t="s">
        <v>114</v>
      </c>
      <c r="E261" t="s">
        <v>11</v>
      </c>
      <c r="F261" t="s">
        <v>49</v>
      </c>
      <c r="G261" t="s">
        <v>297</v>
      </c>
      <c r="H261">
        <v>186852.64</v>
      </c>
      <c r="I261">
        <f>SUMIF(G:G,G261,H:H)</f>
        <v>186852.64</v>
      </c>
      <c r="J261" s="9">
        <v>186852.64</v>
      </c>
      <c r="K261" t="s">
        <v>21</v>
      </c>
      <c r="M261" t="s">
        <v>67</v>
      </c>
      <c r="N261" t="s">
        <v>68</v>
      </c>
      <c r="O261" t="s">
        <v>106</v>
      </c>
    </row>
    <row r="262" spans="1:15" x14ac:dyDescent="0.3">
      <c r="A262" t="s">
        <v>9</v>
      </c>
      <c r="B262" t="s">
        <v>10</v>
      </c>
      <c r="C262" s="1">
        <v>45348</v>
      </c>
      <c r="D262" t="s">
        <v>114</v>
      </c>
      <c r="E262" t="s">
        <v>11</v>
      </c>
      <c r="F262" t="s">
        <v>30</v>
      </c>
      <c r="G262" t="s">
        <v>528</v>
      </c>
      <c r="H262">
        <v>166360.32000000001</v>
      </c>
      <c r="I262">
        <f>SUMIF(G:G,G262,H:H)</f>
        <v>166360.32000000001</v>
      </c>
      <c r="J262" s="9">
        <v>166360.32000000001</v>
      </c>
      <c r="K262" t="s">
        <v>21</v>
      </c>
      <c r="M262" t="s">
        <v>67</v>
      </c>
      <c r="N262" t="s">
        <v>68</v>
      </c>
      <c r="O262" t="s">
        <v>106</v>
      </c>
    </row>
    <row r="263" spans="1:15" x14ac:dyDescent="0.3">
      <c r="A263" t="s">
        <v>9</v>
      </c>
      <c r="B263" t="s">
        <v>10</v>
      </c>
      <c r="C263" s="1">
        <v>45348</v>
      </c>
      <c r="D263" t="s">
        <v>114</v>
      </c>
      <c r="E263" t="s">
        <v>11</v>
      </c>
      <c r="F263" t="s">
        <v>31</v>
      </c>
      <c r="G263" t="s">
        <v>521</v>
      </c>
      <c r="H263">
        <v>101073.5</v>
      </c>
      <c r="I263">
        <f>SUMIF(G:G,G263,H:H)</f>
        <v>101073.5</v>
      </c>
      <c r="J263" s="9">
        <v>101073.5</v>
      </c>
      <c r="K263" t="s">
        <v>21</v>
      </c>
      <c r="M263" t="s">
        <v>67</v>
      </c>
      <c r="N263" t="s">
        <v>68</v>
      </c>
      <c r="O263" t="s">
        <v>106</v>
      </c>
    </row>
    <row r="264" spans="1:15" x14ac:dyDescent="0.3">
      <c r="A264" t="s">
        <v>9</v>
      </c>
      <c r="B264" t="s">
        <v>10</v>
      </c>
      <c r="C264" s="1">
        <v>45334</v>
      </c>
      <c r="D264" t="s">
        <v>114</v>
      </c>
      <c r="E264" t="s">
        <v>11</v>
      </c>
      <c r="F264" t="s">
        <v>32</v>
      </c>
      <c r="G264" t="s">
        <v>307</v>
      </c>
      <c r="H264">
        <v>73072.34</v>
      </c>
      <c r="I264">
        <f>SUMIF(G:G,G264,H:H)</f>
        <v>73072.34</v>
      </c>
      <c r="J264" s="9">
        <v>73072.34</v>
      </c>
      <c r="K264" t="s">
        <v>21</v>
      </c>
      <c r="M264" t="s">
        <v>67</v>
      </c>
      <c r="N264" t="s">
        <v>68</v>
      </c>
      <c r="O264" t="s">
        <v>106</v>
      </c>
    </row>
    <row r="265" spans="1:15" x14ac:dyDescent="0.3">
      <c r="A265" t="s">
        <v>9</v>
      </c>
      <c r="B265" t="s">
        <v>10</v>
      </c>
      <c r="C265" s="1">
        <v>45348</v>
      </c>
      <c r="D265" t="s">
        <v>114</v>
      </c>
      <c r="E265" t="s">
        <v>11</v>
      </c>
      <c r="F265" t="s">
        <v>33</v>
      </c>
      <c r="G265" t="s">
        <v>518</v>
      </c>
      <c r="H265">
        <v>61789.97</v>
      </c>
      <c r="I265">
        <f>SUMIF(G:G,G265,H:H)</f>
        <v>61789.97</v>
      </c>
      <c r="J265" s="9">
        <v>61789.97</v>
      </c>
      <c r="K265" t="s">
        <v>21</v>
      </c>
      <c r="M265" t="s">
        <v>67</v>
      </c>
      <c r="N265" t="s">
        <v>68</v>
      </c>
      <c r="O265" t="s">
        <v>106</v>
      </c>
    </row>
    <row r="266" spans="1:15" x14ac:dyDescent="0.3">
      <c r="A266" t="s">
        <v>9</v>
      </c>
      <c r="B266" t="s">
        <v>10</v>
      </c>
      <c r="C266" s="1">
        <v>45334</v>
      </c>
      <c r="D266" t="s">
        <v>114</v>
      </c>
      <c r="E266" t="s">
        <v>11</v>
      </c>
      <c r="F266" t="s">
        <v>23</v>
      </c>
      <c r="G266" t="s">
        <v>294</v>
      </c>
      <c r="H266">
        <v>37279.919999999998</v>
      </c>
      <c r="I266">
        <f>SUMIF(G:G,G266,H:H)</f>
        <v>37279.919999999998</v>
      </c>
      <c r="J266" s="9">
        <v>37279.919999999998</v>
      </c>
      <c r="K266" t="s">
        <v>21</v>
      </c>
      <c r="M266" t="s">
        <v>67</v>
      </c>
      <c r="N266" t="s">
        <v>68</v>
      </c>
      <c r="O266" t="s">
        <v>106</v>
      </c>
    </row>
    <row r="267" spans="1:15" x14ac:dyDescent="0.3">
      <c r="A267" t="s">
        <v>9</v>
      </c>
      <c r="B267" t="s">
        <v>10</v>
      </c>
      <c r="C267" s="1">
        <v>45328</v>
      </c>
      <c r="D267" t="s">
        <v>114</v>
      </c>
      <c r="E267" t="s">
        <v>11</v>
      </c>
      <c r="F267" t="s">
        <v>58</v>
      </c>
      <c r="G267" t="s">
        <v>240</v>
      </c>
      <c r="H267">
        <v>25763.32</v>
      </c>
      <c r="I267">
        <f>SUMIF(G:G,G267,H:H)</f>
        <v>25763.32</v>
      </c>
      <c r="J267" s="9">
        <v>25763.32</v>
      </c>
      <c r="K267" t="s">
        <v>21</v>
      </c>
      <c r="M267" t="s">
        <v>67</v>
      </c>
      <c r="N267" t="s">
        <v>68</v>
      </c>
      <c r="O267" t="s">
        <v>106</v>
      </c>
    </row>
    <row r="268" spans="1:15" x14ac:dyDescent="0.3">
      <c r="A268" t="s">
        <v>9</v>
      </c>
      <c r="B268" t="s">
        <v>10</v>
      </c>
      <c r="C268" s="1">
        <v>45323</v>
      </c>
      <c r="D268" t="s">
        <v>114</v>
      </c>
      <c r="E268" t="s">
        <v>11</v>
      </c>
      <c r="F268" t="s">
        <v>141</v>
      </c>
      <c r="G268" t="s">
        <v>187</v>
      </c>
      <c r="H268">
        <v>82317.600000000006</v>
      </c>
      <c r="I268">
        <f>SUMIF(G:G,G268,H:H)</f>
        <v>82317.600000000006</v>
      </c>
      <c r="J268" s="9">
        <v>-82317.600000000006</v>
      </c>
      <c r="K268" t="s">
        <v>21</v>
      </c>
      <c r="L268" t="s">
        <v>644</v>
      </c>
      <c r="M268" t="s">
        <v>67</v>
      </c>
      <c r="N268" t="s">
        <v>68</v>
      </c>
      <c r="O268" t="s">
        <v>106</v>
      </c>
    </row>
    <row r="269" spans="1:15" x14ac:dyDescent="0.3">
      <c r="A269" t="s">
        <v>9</v>
      </c>
      <c r="B269" t="s">
        <v>10</v>
      </c>
      <c r="C269" s="1">
        <v>45335</v>
      </c>
      <c r="D269" t="s">
        <v>114</v>
      </c>
      <c r="E269" t="s">
        <v>11</v>
      </c>
      <c r="F269" t="s">
        <v>267</v>
      </c>
      <c r="G269" t="s">
        <v>320</v>
      </c>
      <c r="H269">
        <v>416518.27</v>
      </c>
      <c r="I269">
        <f>SUMIF(G:G,G269,H:H)</f>
        <v>416518.27</v>
      </c>
      <c r="J269" s="9">
        <v>-416518.27</v>
      </c>
      <c r="K269" t="s">
        <v>21</v>
      </c>
      <c r="L269" t="s">
        <v>632</v>
      </c>
      <c r="M269" t="s">
        <v>67</v>
      </c>
      <c r="N269" t="s">
        <v>68</v>
      </c>
      <c r="O269" t="s">
        <v>106</v>
      </c>
    </row>
    <row r="270" spans="1:15" x14ac:dyDescent="0.3">
      <c r="A270" t="s">
        <v>9</v>
      </c>
      <c r="B270" t="s">
        <v>10</v>
      </c>
      <c r="C270" s="1">
        <v>45337</v>
      </c>
      <c r="D270" t="s">
        <v>114</v>
      </c>
      <c r="E270" t="s">
        <v>11</v>
      </c>
      <c r="F270" t="s">
        <v>267</v>
      </c>
      <c r="G270" t="s">
        <v>352</v>
      </c>
      <c r="H270">
        <v>416518.27</v>
      </c>
      <c r="I270">
        <f>SUMIF(G:G,G270,H:H)</f>
        <v>416518.27</v>
      </c>
      <c r="J270" s="9">
        <v>-416518.27</v>
      </c>
      <c r="K270" t="s">
        <v>21</v>
      </c>
      <c r="L270" t="s">
        <v>633</v>
      </c>
      <c r="M270" t="s">
        <v>67</v>
      </c>
      <c r="N270" t="s">
        <v>68</v>
      </c>
      <c r="O270" t="s">
        <v>106</v>
      </c>
    </row>
    <row r="271" spans="1:15" x14ac:dyDescent="0.3">
      <c r="A271" t="s">
        <v>9</v>
      </c>
      <c r="B271" t="s">
        <v>10</v>
      </c>
      <c r="C271" s="1">
        <v>45337</v>
      </c>
      <c r="D271" t="s">
        <v>114</v>
      </c>
      <c r="E271" t="s">
        <v>11</v>
      </c>
      <c r="F271" t="s">
        <v>267</v>
      </c>
      <c r="G271" t="s">
        <v>353</v>
      </c>
      <c r="H271">
        <v>416518.27</v>
      </c>
      <c r="I271">
        <f>SUMIF(G:G,G271,H:H)</f>
        <v>416518.27</v>
      </c>
      <c r="J271" s="9">
        <v>-416518.27</v>
      </c>
      <c r="K271" t="s">
        <v>21</v>
      </c>
      <c r="L271" t="s">
        <v>634</v>
      </c>
      <c r="M271" t="s">
        <v>67</v>
      </c>
      <c r="N271" t="s">
        <v>68</v>
      </c>
      <c r="O271" t="s">
        <v>106</v>
      </c>
    </row>
    <row r="272" spans="1:15" x14ac:dyDescent="0.3">
      <c r="A272" t="s">
        <v>9</v>
      </c>
      <c r="B272" t="s">
        <v>10</v>
      </c>
      <c r="C272" s="1">
        <v>45337</v>
      </c>
      <c r="D272" t="s">
        <v>114</v>
      </c>
      <c r="E272" t="s">
        <v>11</v>
      </c>
      <c r="F272" t="s">
        <v>267</v>
      </c>
      <c r="G272" t="s">
        <v>354</v>
      </c>
      <c r="H272">
        <v>416518.27</v>
      </c>
      <c r="I272">
        <f>SUMIF(G:G,G272,H:H)</f>
        <v>416518.27</v>
      </c>
      <c r="J272" s="9">
        <v>-416518.27</v>
      </c>
      <c r="K272" t="s">
        <v>21</v>
      </c>
      <c r="L272" t="s">
        <v>635</v>
      </c>
      <c r="M272" t="s">
        <v>67</v>
      </c>
      <c r="N272" t="s">
        <v>68</v>
      </c>
      <c r="O272" t="s">
        <v>106</v>
      </c>
    </row>
    <row r="273" spans="1:15" x14ac:dyDescent="0.3">
      <c r="A273" t="s">
        <v>9</v>
      </c>
      <c r="B273" t="s">
        <v>10</v>
      </c>
      <c r="C273" s="1">
        <v>45337</v>
      </c>
      <c r="D273" t="s">
        <v>114</v>
      </c>
      <c r="E273" t="s">
        <v>11</v>
      </c>
      <c r="F273" t="s">
        <v>267</v>
      </c>
      <c r="G273" t="s">
        <v>355</v>
      </c>
      <c r="H273">
        <v>416518.27</v>
      </c>
      <c r="I273">
        <f>SUMIF(G:G,G273,H:H)</f>
        <v>416518.27</v>
      </c>
      <c r="J273" s="9">
        <v>-416518.27</v>
      </c>
      <c r="K273" t="s">
        <v>21</v>
      </c>
      <c r="L273" t="s">
        <v>636</v>
      </c>
      <c r="M273" t="s">
        <v>67</v>
      </c>
      <c r="N273" t="s">
        <v>68</v>
      </c>
      <c r="O273" t="s">
        <v>106</v>
      </c>
    </row>
    <row r="274" spans="1:15" x14ac:dyDescent="0.3">
      <c r="A274" t="s">
        <v>9</v>
      </c>
      <c r="B274" t="s">
        <v>10</v>
      </c>
      <c r="C274" s="1">
        <v>45344</v>
      </c>
      <c r="D274" t="s">
        <v>114</v>
      </c>
      <c r="E274" t="s">
        <v>34</v>
      </c>
      <c r="F274" t="s">
        <v>52</v>
      </c>
      <c r="G274" t="s">
        <v>476</v>
      </c>
      <c r="H274">
        <v>26360.29</v>
      </c>
      <c r="I274">
        <f>SUMIF(G:G,G274,H:H)</f>
        <v>26360.29</v>
      </c>
      <c r="J274" s="8">
        <v>3751568.7000000007</v>
      </c>
      <c r="K274" t="s">
        <v>162</v>
      </c>
      <c r="L274" t="s">
        <v>611</v>
      </c>
      <c r="M274" t="s">
        <v>91</v>
      </c>
      <c r="N274" t="s">
        <v>92</v>
      </c>
      <c r="O274" t="s">
        <v>93</v>
      </c>
    </row>
    <row r="275" spans="1:15" x14ac:dyDescent="0.3">
      <c r="A275" t="s">
        <v>9</v>
      </c>
      <c r="B275" t="s">
        <v>10</v>
      </c>
      <c r="C275" s="1">
        <v>45344</v>
      </c>
      <c r="D275" t="s">
        <v>114</v>
      </c>
      <c r="E275" t="s">
        <v>34</v>
      </c>
      <c r="F275" t="s">
        <v>51</v>
      </c>
      <c r="G275" t="s">
        <v>473</v>
      </c>
      <c r="H275">
        <v>53737.8</v>
      </c>
      <c r="I275">
        <f>SUMIF(G:G,G275,H:H)</f>
        <v>53737.8</v>
      </c>
      <c r="J275" s="8">
        <v>3222949.5099999947</v>
      </c>
      <c r="K275" t="s">
        <v>157</v>
      </c>
      <c r="L275" t="s">
        <v>612</v>
      </c>
      <c r="M275" t="s">
        <v>91</v>
      </c>
      <c r="N275" t="s">
        <v>92</v>
      </c>
      <c r="O275" t="s">
        <v>93</v>
      </c>
    </row>
    <row r="276" spans="1:15" x14ac:dyDescent="0.3">
      <c r="A276" t="s">
        <v>9</v>
      </c>
      <c r="B276" t="s">
        <v>10</v>
      </c>
      <c r="C276" s="1">
        <v>45323</v>
      </c>
      <c r="D276" t="s">
        <v>114</v>
      </c>
      <c r="E276" t="s">
        <v>34</v>
      </c>
      <c r="F276" t="s">
        <v>180</v>
      </c>
      <c r="G276" t="s">
        <v>181</v>
      </c>
      <c r="H276">
        <v>115876.59</v>
      </c>
      <c r="I276">
        <f>SUMIF(G:G,G276,H:H)</f>
        <v>115876.59</v>
      </c>
      <c r="J276" s="9">
        <v>190937.43999999994</v>
      </c>
      <c r="K276" t="s">
        <v>55</v>
      </c>
      <c r="M276" t="s">
        <v>91</v>
      </c>
      <c r="N276" t="s">
        <v>92</v>
      </c>
      <c r="O276" t="s">
        <v>93</v>
      </c>
    </row>
    <row r="277" spans="1:15" x14ac:dyDescent="0.3">
      <c r="A277" t="s">
        <v>9</v>
      </c>
      <c r="B277" t="s">
        <v>10</v>
      </c>
      <c r="C277" s="1">
        <v>45344</v>
      </c>
      <c r="D277" t="s">
        <v>114</v>
      </c>
      <c r="E277" t="s">
        <v>34</v>
      </c>
      <c r="F277" t="s">
        <v>180</v>
      </c>
      <c r="G277" t="s">
        <v>479</v>
      </c>
      <c r="H277">
        <v>120801.41</v>
      </c>
      <c r="I277">
        <f>SUMIF(G:G,G277,H:H)</f>
        <v>120801.41</v>
      </c>
      <c r="J277" s="9">
        <v>176652.73</v>
      </c>
      <c r="K277" t="s">
        <v>55</v>
      </c>
      <c r="M277" t="s">
        <v>91</v>
      </c>
      <c r="N277" t="s">
        <v>92</v>
      </c>
      <c r="O277" t="s">
        <v>93</v>
      </c>
    </row>
    <row r="278" spans="1:15" x14ac:dyDescent="0.3">
      <c r="A278" t="s">
        <v>9</v>
      </c>
      <c r="B278" t="s">
        <v>10</v>
      </c>
      <c r="C278" s="1">
        <v>45344</v>
      </c>
      <c r="D278" t="s">
        <v>114</v>
      </c>
      <c r="E278" t="s">
        <v>34</v>
      </c>
      <c r="F278" t="s">
        <v>50</v>
      </c>
      <c r="G278" t="s">
        <v>477</v>
      </c>
      <c r="H278">
        <v>39937.08</v>
      </c>
      <c r="I278">
        <f>SUMIF(G:G,G278,H:H)</f>
        <v>39937.08</v>
      </c>
      <c r="J278" s="9">
        <v>105759.54999999997</v>
      </c>
      <c r="K278" t="s">
        <v>55</v>
      </c>
      <c r="M278" t="s">
        <v>91</v>
      </c>
      <c r="N278" t="s">
        <v>92</v>
      </c>
      <c r="O278" t="s">
        <v>93</v>
      </c>
    </row>
    <row r="279" spans="1:15" x14ac:dyDescent="0.3">
      <c r="A279" t="s">
        <v>9</v>
      </c>
      <c r="B279" t="s">
        <v>10</v>
      </c>
      <c r="C279" s="1">
        <v>45324</v>
      </c>
      <c r="D279" t="s">
        <v>114</v>
      </c>
      <c r="E279" t="s">
        <v>34</v>
      </c>
      <c r="F279" t="s">
        <v>203</v>
      </c>
      <c r="G279" t="s">
        <v>204</v>
      </c>
      <c r="H279">
        <v>51225.279999999999</v>
      </c>
      <c r="I279">
        <f>SUMIF(G:G,G279,H:H)</f>
        <v>51225.279999999999</v>
      </c>
      <c r="J279" s="9">
        <v>97860.66</v>
      </c>
      <c r="K279" t="s">
        <v>55</v>
      </c>
      <c r="M279" t="s">
        <v>91</v>
      </c>
      <c r="N279" t="s">
        <v>92</v>
      </c>
      <c r="O279" t="s">
        <v>93</v>
      </c>
    </row>
    <row r="280" spans="1:15" x14ac:dyDescent="0.3">
      <c r="A280" t="s">
        <v>9</v>
      </c>
      <c r="B280" t="s">
        <v>10</v>
      </c>
      <c r="C280" s="1">
        <v>45348</v>
      </c>
      <c r="D280" t="s">
        <v>114</v>
      </c>
      <c r="E280" t="s">
        <v>34</v>
      </c>
      <c r="F280" t="s">
        <v>110</v>
      </c>
      <c r="G280" t="s">
        <v>531</v>
      </c>
      <c r="H280">
        <v>86606.81</v>
      </c>
      <c r="I280">
        <f>SUMIF(G:G,G280,H:H)</f>
        <v>86606.81</v>
      </c>
      <c r="J280" s="9">
        <v>86606.81</v>
      </c>
      <c r="K280" t="s">
        <v>111</v>
      </c>
      <c r="M280" t="s">
        <v>91</v>
      </c>
      <c r="N280" t="s">
        <v>92</v>
      </c>
      <c r="O280" t="s">
        <v>93</v>
      </c>
    </row>
    <row r="281" spans="1:15" x14ac:dyDescent="0.3">
      <c r="A281" t="s">
        <v>9</v>
      </c>
      <c r="B281" t="s">
        <v>10</v>
      </c>
      <c r="C281" s="1">
        <v>45348</v>
      </c>
      <c r="D281" t="s">
        <v>114</v>
      </c>
      <c r="E281" t="s">
        <v>34</v>
      </c>
      <c r="F281" t="s">
        <v>110</v>
      </c>
      <c r="G281" t="s">
        <v>530</v>
      </c>
      <c r="H281">
        <v>56624.66</v>
      </c>
      <c r="I281">
        <f>SUMIF(G:G,G281,H:H)</f>
        <v>56624.66</v>
      </c>
      <c r="J281" s="9">
        <v>56624.66</v>
      </c>
      <c r="K281" t="s">
        <v>104</v>
      </c>
      <c r="M281" t="s">
        <v>91</v>
      </c>
      <c r="N281" t="s">
        <v>92</v>
      </c>
      <c r="O281" t="s">
        <v>93</v>
      </c>
    </row>
    <row r="282" spans="1:15" x14ac:dyDescent="0.3">
      <c r="A282" t="s">
        <v>9</v>
      </c>
      <c r="B282" t="s">
        <v>10</v>
      </c>
      <c r="C282" s="1">
        <v>45350</v>
      </c>
      <c r="D282" t="s">
        <v>114</v>
      </c>
      <c r="E282" t="s">
        <v>34</v>
      </c>
      <c r="F282" t="s">
        <v>143</v>
      </c>
      <c r="G282" t="s">
        <v>559</v>
      </c>
      <c r="H282">
        <v>27036.47</v>
      </c>
      <c r="I282">
        <f>SUMIF(G:G,G282,H:H)</f>
        <v>27036.47</v>
      </c>
      <c r="J282" s="9">
        <v>42927.63</v>
      </c>
      <c r="K282" t="s">
        <v>55</v>
      </c>
      <c r="M282" t="s">
        <v>91</v>
      </c>
      <c r="N282" t="s">
        <v>92</v>
      </c>
      <c r="O282" t="s">
        <v>93</v>
      </c>
    </row>
    <row r="283" spans="1:15" x14ac:dyDescent="0.3">
      <c r="A283" t="s">
        <v>9</v>
      </c>
      <c r="B283" t="s">
        <v>10</v>
      </c>
      <c r="C283" s="1">
        <v>45351</v>
      </c>
      <c r="D283" t="s">
        <v>114</v>
      </c>
      <c r="E283" t="s">
        <v>34</v>
      </c>
      <c r="F283" t="s">
        <v>221</v>
      </c>
      <c r="G283" t="s">
        <v>576</v>
      </c>
      <c r="H283">
        <v>34264.07</v>
      </c>
      <c r="I283">
        <f>SUMIF(G:G,G283,H:H)</f>
        <v>34264.07</v>
      </c>
      <c r="J283" s="9">
        <v>34264.07</v>
      </c>
      <c r="K283" t="s">
        <v>111</v>
      </c>
      <c r="M283" t="s">
        <v>91</v>
      </c>
      <c r="N283" t="s">
        <v>92</v>
      </c>
      <c r="O283" t="s">
        <v>93</v>
      </c>
    </row>
    <row r="284" spans="1:15" x14ac:dyDescent="0.3">
      <c r="A284" t="s">
        <v>9</v>
      </c>
      <c r="B284" t="s">
        <v>10</v>
      </c>
      <c r="C284" s="1">
        <v>45329</v>
      </c>
      <c r="D284" t="s">
        <v>114</v>
      </c>
      <c r="E284" t="s">
        <v>34</v>
      </c>
      <c r="F284" t="s">
        <v>148</v>
      </c>
      <c r="G284" t="s">
        <v>253</v>
      </c>
      <c r="H284">
        <v>13270.26</v>
      </c>
      <c r="I284">
        <f>SUMIF(G:G,G284,H:H)</f>
        <v>13270.26</v>
      </c>
      <c r="J284" s="9">
        <v>26535.89</v>
      </c>
      <c r="K284" t="s">
        <v>605</v>
      </c>
      <c r="M284" t="s">
        <v>91</v>
      </c>
      <c r="N284" t="s">
        <v>92</v>
      </c>
      <c r="O284" t="s">
        <v>93</v>
      </c>
    </row>
    <row r="285" spans="1:15" x14ac:dyDescent="0.3">
      <c r="A285" t="s">
        <v>9</v>
      </c>
      <c r="B285" t="s">
        <v>10</v>
      </c>
      <c r="C285" s="1">
        <v>45324</v>
      </c>
      <c r="D285" t="s">
        <v>114</v>
      </c>
      <c r="E285" t="s">
        <v>34</v>
      </c>
      <c r="F285" t="s">
        <v>180</v>
      </c>
      <c r="G285" t="s">
        <v>208</v>
      </c>
      <c r="H285">
        <v>17015.849999999999</v>
      </c>
      <c r="I285">
        <f>SUMIF(G:G,G285,H:H)</f>
        <v>17015.849999999999</v>
      </c>
      <c r="J285" s="9">
        <v>-34154.109999999993</v>
      </c>
      <c r="K285" t="s">
        <v>55</v>
      </c>
      <c r="L285" t="s">
        <v>650</v>
      </c>
      <c r="M285" t="s">
        <v>91</v>
      </c>
      <c r="N285" t="s">
        <v>92</v>
      </c>
      <c r="O285" t="s">
        <v>93</v>
      </c>
    </row>
    <row r="286" spans="1:15" x14ac:dyDescent="0.3">
      <c r="A286" t="s">
        <v>9</v>
      </c>
      <c r="B286" t="s">
        <v>10</v>
      </c>
      <c r="C286" s="1">
        <v>45350</v>
      </c>
      <c r="D286" t="s">
        <v>114</v>
      </c>
      <c r="E286" t="s">
        <v>34</v>
      </c>
      <c r="F286" t="s">
        <v>192</v>
      </c>
      <c r="G286" t="s">
        <v>554</v>
      </c>
      <c r="H286">
        <v>100548</v>
      </c>
      <c r="I286">
        <f>SUMIF(G:G,G286,H:H)</f>
        <v>100548</v>
      </c>
      <c r="J286" s="9">
        <v>129774</v>
      </c>
      <c r="K286" t="s">
        <v>609</v>
      </c>
      <c r="M286" t="s">
        <v>77</v>
      </c>
      <c r="N286" t="s">
        <v>78</v>
      </c>
      <c r="O286" t="s">
        <v>595</v>
      </c>
    </row>
    <row r="287" spans="1:15" x14ac:dyDescent="0.3">
      <c r="A287" t="s">
        <v>9</v>
      </c>
      <c r="B287" t="s">
        <v>10</v>
      </c>
      <c r="C287" s="1">
        <v>45349</v>
      </c>
      <c r="D287" t="s">
        <v>114</v>
      </c>
      <c r="E287" t="s">
        <v>34</v>
      </c>
      <c r="F287" t="s">
        <v>501</v>
      </c>
      <c r="G287" t="s">
        <v>539</v>
      </c>
      <c r="H287">
        <v>36895.75</v>
      </c>
      <c r="I287">
        <f>SUMIF(G:G,G287,H:H)</f>
        <v>36895.75</v>
      </c>
      <c r="J287" s="9">
        <v>36895.75</v>
      </c>
      <c r="K287" t="s">
        <v>588</v>
      </c>
      <c r="M287" t="s">
        <v>73</v>
      </c>
      <c r="N287" t="s">
        <v>74</v>
      </c>
      <c r="O287" t="s">
        <v>595</v>
      </c>
    </row>
    <row r="288" spans="1:15" x14ac:dyDescent="0.3">
      <c r="A288" t="s">
        <v>9</v>
      </c>
      <c r="B288" t="s">
        <v>10</v>
      </c>
      <c r="C288" s="1">
        <v>45346</v>
      </c>
      <c r="D288" t="s">
        <v>114</v>
      </c>
      <c r="E288" t="s">
        <v>34</v>
      </c>
      <c r="F288" t="s">
        <v>280</v>
      </c>
      <c r="G288" t="s">
        <v>500</v>
      </c>
      <c r="H288">
        <v>30095.29</v>
      </c>
      <c r="I288">
        <f>SUMIF(G:G,G288,H:H)</f>
        <v>30095.29</v>
      </c>
      <c r="J288" s="9">
        <v>30095.29</v>
      </c>
      <c r="K288" t="s">
        <v>587</v>
      </c>
      <c r="M288" t="s">
        <v>91</v>
      </c>
      <c r="N288" t="s">
        <v>92</v>
      </c>
      <c r="O288" t="s">
        <v>595</v>
      </c>
    </row>
    <row r="289" spans="1:15" x14ac:dyDescent="0.3">
      <c r="A289" t="s">
        <v>9</v>
      </c>
      <c r="B289" t="s">
        <v>10</v>
      </c>
      <c r="C289" s="1">
        <v>45334</v>
      </c>
      <c r="D289" t="s">
        <v>114</v>
      </c>
      <c r="E289" t="s">
        <v>34</v>
      </c>
      <c r="F289" t="s">
        <v>247</v>
      </c>
      <c r="G289" t="s">
        <v>286</v>
      </c>
      <c r="H289">
        <v>15897.23</v>
      </c>
      <c r="I289">
        <f>SUMIF(G:G,G289,H:H)</f>
        <v>15897.23</v>
      </c>
      <c r="J289" s="9">
        <v>115802.5</v>
      </c>
      <c r="K289" t="s">
        <v>579</v>
      </c>
      <c r="M289" t="s">
        <v>73</v>
      </c>
      <c r="N289" t="s">
        <v>74</v>
      </c>
      <c r="O289" t="s">
        <v>75</v>
      </c>
    </row>
    <row r="290" spans="1:15" x14ac:dyDescent="0.3">
      <c r="A290" t="s">
        <v>9</v>
      </c>
      <c r="B290" t="s">
        <v>10</v>
      </c>
      <c r="C290" s="1">
        <v>45334</v>
      </c>
      <c r="D290" t="s">
        <v>114</v>
      </c>
      <c r="E290" t="s">
        <v>34</v>
      </c>
      <c r="F290" t="s">
        <v>247</v>
      </c>
      <c r="G290" t="s">
        <v>284</v>
      </c>
      <c r="H290">
        <v>17956.849999999999</v>
      </c>
      <c r="I290">
        <f>SUMIF(G:G,G290,H:H)</f>
        <v>17956.849999999999</v>
      </c>
      <c r="J290" s="9">
        <v>111741.85999999997</v>
      </c>
      <c r="K290" t="s">
        <v>579</v>
      </c>
      <c r="M290" t="s">
        <v>73</v>
      </c>
      <c r="N290" t="s">
        <v>74</v>
      </c>
      <c r="O290" t="s">
        <v>75</v>
      </c>
    </row>
    <row r="291" spans="1:15" x14ac:dyDescent="0.3">
      <c r="A291" t="s">
        <v>9</v>
      </c>
      <c r="B291" t="s">
        <v>10</v>
      </c>
      <c r="C291" s="1">
        <v>45337</v>
      </c>
      <c r="D291" t="s">
        <v>114</v>
      </c>
      <c r="E291" t="s">
        <v>34</v>
      </c>
      <c r="F291" t="s">
        <v>247</v>
      </c>
      <c r="G291" t="s">
        <v>333</v>
      </c>
      <c r="H291">
        <v>21351.05</v>
      </c>
      <c r="I291">
        <f>SUMIF(G:G,G291,H:H)</f>
        <v>21351.05</v>
      </c>
      <c r="J291" s="9">
        <v>109205.16</v>
      </c>
      <c r="K291" t="s">
        <v>579</v>
      </c>
      <c r="M291" t="s">
        <v>73</v>
      </c>
      <c r="N291" t="s">
        <v>74</v>
      </c>
      <c r="O291" t="s">
        <v>75</v>
      </c>
    </row>
    <row r="292" spans="1:15" x14ac:dyDescent="0.3">
      <c r="A292" t="s">
        <v>9</v>
      </c>
      <c r="B292" t="s">
        <v>10</v>
      </c>
      <c r="C292" s="1">
        <v>45344</v>
      </c>
      <c r="D292" t="s">
        <v>114</v>
      </c>
      <c r="E292" t="s">
        <v>34</v>
      </c>
      <c r="F292" t="s">
        <v>116</v>
      </c>
      <c r="G292" t="s">
        <v>474</v>
      </c>
      <c r="H292">
        <v>104789.63</v>
      </c>
      <c r="I292">
        <f>SUMIF(G:G,G292,H:H)</f>
        <v>104789.63</v>
      </c>
      <c r="J292" s="9">
        <v>104789.63</v>
      </c>
      <c r="K292" t="s">
        <v>126</v>
      </c>
      <c r="M292" t="s">
        <v>73</v>
      </c>
      <c r="N292" t="s">
        <v>74</v>
      </c>
      <c r="O292" t="s">
        <v>75</v>
      </c>
    </row>
    <row r="293" spans="1:15" x14ac:dyDescent="0.3">
      <c r="A293" t="s">
        <v>9</v>
      </c>
      <c r="B293" t="s">
        <v>10</v>
      </c>
      <c r="C293" s="1">
        <v>45344</v>
      </c>
      <c r="D293" t="s">
        <v>114</v>
      </c>
      <c r="E293" t="s">
        <v>34</v>
      </c>
      <c r="F293" t="s">
        <v>60</v>
      </c>
      <c r="G293" t="s">
        <v>475</v>
      </c>
      <c r="H293">
        <v>63324</v>
      </c>
      <c r="I293">
        <f>SUMIF(G:G,G293,H:H)</f>
        <v>63324</v>
      </c>
      <c r="J293" s="9">
        <v>63324</v>
      </c>
      <c r="K293" t="s">
        <v>35</v>
      </c>
      <c r="M293" t="s">
        <v>73</v>
      </c>
      <c r="N293" t="s">
        <v>74</v>
      </c>
      <c r="O293" t="s">
        <v>75</v>
      </c>
    </row>
    <row r="294" spans="1:15" x14ac:dyDescent="0.3">
      <c r="A294" t="s">
        <v>9</v>
      </c>
      <c r="B294" t="s">
        <v>10</v>
      </c>
      <c r="C294" s="1">
        <v>45344</v>
      </c>
      <c r="D294" t="s">
        <v>114</v>
      </c>
      <c r="E294" t="s">
        <v>34</v>
      </c>
      <c r="F294" t="s">
        <v>118</v>
      </c>
      <c r="G294" t="s">
        <v>468</v>
      </c>
      <c r="H294">
        <v>58825.41</v>
      </c>
      <c r="I294">
        <f>SUMIF(G:G,G294,H:H)</f>
        <v>58825.41</v>
      </c>
      <c r="J294" s="9">
        <v>59271.810000000005</v>
      </c>
      <c r="K294" t="s">
        <v>130</v>
      </c>
      <c r="M294" t="s">
        <v>73</v>
      </c>
      <c r="N294" t="s">
        <v>74</v>
      </c>
      <c r="O294" t="s">
        <v>75</v>
      </c>
    </row>
    <row r="295" spans="1:15" x14ac:dyDescent="0.3">
      <c r="A295" t="s">
        <v>9</v>
      </c>
      <c r="B295" t="s">
        <v>10</v>
      </c>
      <c r="C295" s="1">
        <v>45336</v>
      </c>
      <c r="D295" t="s">
        <v>114</v>
      </c>
      <c r="E295" t="s">
        <v>34</v>
      </c>
      <c r="F295" t="s">
        <v>168</v>
      </c>
      <c r="G295" t="s">
        <v>321</v>
      </c>
      <c r="H295">
        <v>54660</v>
      </c>
      <c r="I295">
        <f>SUMIF(G:G,G295,H:H)</f>
        <v>54660</v>
      </c>
      <c r="J295" s="9">
        <v>57840</v>
      </c>
      <c r="K295" t="s">
        <v>151</v>
      </c>
      <c r="M295" t="s">
        <v>73</v>
      </c>
      <c r="N295" t="s">
        <v>74</v>
      </c>
      <c r="O295" t="s">
        <v>75</v>
      </c>
    </row>
    <row r="296" spans="1:15" x14ac:dyDescent="0.3">
      <c r="A296" t="s">
        <v>9</v>
      </c>
      <c r="B296" t="s">
        <v>10</v>
      </c>
      <c r="C296" s="1">
        <v>45344</v>
      </c>
      <c r="D296" t="s">
        <v>114</v>
      </c>
      <c r="E296" t="s">
        <v>34</v>
      </c>
      <c r="F296" t="s">
        <v>256</v>
      </c>
      <c r="G296" t="s">
        <v>446</v>
      </c>
      <c r="H296">
        <v>38400</v>
      </c>
      <c r="I296">
        <f>SUMIF(G:G,G296,H:H)</f>
        <v>38400</v>
      </c>
      <c r="J296" s="9">
        <v>38400</v>
      </c>
      <c r="K296" t="s">
        <v>581</v>
      </c>
      <c r="M296" t="s">
        <v>73</v>
      </c>
      <c r="N296" t="s">
        <v>74</v>
      </c>
      <c r="O296" t="s">
        <v>75</v>
      </c>
    </row>
    <row r="297" spans="1:15" x14ac:dyDescent="0.3">
      <c r="A297" t="s">
        <v>9</v>
      </c>
      <c r="B297" t="s">
        <v>10</v>
      </c>
      <c r="C297" s="1">
        <v>45328</v>
      </c>
      <c r="D297" t="s">
        <v>114</v>
      </c>
      <c r="E297" t="s">
        <v>34</v>
      </c>
      <c r="F297" t="s">
        <v>237</v>
      </c>
      <c r="G297" t="s">
        <v>238</v>
      </c>
      <c r="H297">
        <v>38122.800000000003</v>
      </c>
      <c r="I297">
        <f>SUMIF(G:G,G297,H:H)</f>
        <v>38122.800000000003</v>
      </c>
      <c r="J297" s="9">
        <v>38122.800000000003</v>
      </c>
      <c r="K297" t="s">
        <v>586</v>
      </c>
      <c r="M297" t="s">
        <v>73</v>
      </c>
      <c r="N297" t="s">
        <v>74</v>
      </c>
      <c r="O297" t="s">
        <v>75</v>
      </c>
    </row>
    <row r="298" spans="1:15" x14ac:dyDescent="0.3">
      <c r="A298" t="s">
        <v>9</v>
      </c>
      <c r="B298" t="s">
        <v>10</v>
      </c>
      <c r="C298" s="1">
        <v>45344</v>
      </c>
      <c r="D298" t="s">
        <v>114</v>
      </c>
      <c r="E298" t="s">
        <v>34</v>
      </c>
      <c r="F298" t="s">
        <v>167</v>
      </c>
      <c r="G298" t="s">
        <v>478</v>
      </c>
      <c r="H298">
        <v>36058.269999999997</v>
      </c>
      <c r="I298">
        <f>SUMIF(G:G,G298,H:H)</f>
        <v>36058.269999999997</v>
      </c>
      <c r="J298" s="9">
        <v>36537.07</v>
      </c>
      <c r="K298" t="s">
        <v>35</v>
      </c>
      <c r="M298" t="s">
        <v>73</v>
      </c>
      <c r="N298" t="s">
        <v>74</v>
      </c>
      <c r="O298" t="s">
        <v>75</v>
      </c>
    </row>
    <row r="299" spans="1:15" x14ac:dyDescent="0.3">
      <c r="A299" t="s">
        <v>9</v>
      </c>
      <c r="B299" t="s">
        <v>10</v>
      </c>
      <c r="C299" s="1">
        <v>45334</v>
      </c>
      <c r="D299" t="s">
        <v>114</v>
      </c>
      <c r="E299" t="s">
        <v>34</v>
      </c>
      <c r="F299" t="s">
        <v>167</v>
      </c>
      <c r="G299" t="s">
        <v>295</v>
      </c>
      <c r="H299">
        <v>29123.78</v>
      </c>
      <c r="I299">
        <f>SUMIF(G:G,G299,H:H)</f>
        <v>29123.78</v>
      </c>
      <c r="J299" s="9">
        <v>29314.579999999998</v>
      </c>
      <c r="K299" t="s">
        <v>35</v>
      </c>
      <c r="M299" t="s">
        <v>73</v>
      </c>
      <c r="N299" t="s">
        <v>74</v>
      </c>
      <c r="O299" t="s">
        <v>75</v>
      </c>
    </row>
    <row r="300" spans="1:15" x14ac:dyDescent="0.3">
      <c r="A300" t="s">
        <v>9</v>
      </c>
      <c r="B300" t="s">
        <v>10</v>
      </c>
      <c r="C300" s="1">
        <v>45324</v>
      </c>
      <c r="D300" t="s">
        <v>114</v>
      </c>
      <c r="E300" t="s">
        <v>34</v>
      </c>
      <c r="F300" t="s">
        <v>36</v>
      </c>
      <c r="G300" t="s">
        <v>193</v>
      </c>
      <c r="H300">
        <v>27900</v>
      </c>
      <c r="I300">
        <f>SUMIF(G:G,G300,H:H)</f>
        <v>27900</v>
      </c>
      <c r="J300" s="9">
        <v>27900</v>
      </c>
      <c r="K300" t="s">
        <v>578</v>
      </c>
      <c r="M300" t="s">
        <v>73</v>
      </c>
      <c r="N300" t="s">
        <v>74</v>
      </c>
      <c r="O300" t="s">
        <v>75</v>
      </c>
    </row>
    <row r="301" spans="1:15" x14ac:dyDescent="0.3">
      <c r="A301" t="s">
        <v>9</v>
      </c>
      <c r="B301" t="s">
        <v>10</v>
      </c>
      <c r="C301" s="1">
        <v>45344</v>
      </c>
      <c r="D301" t="s">
        <v>114</v>
      </c>
      <c r="E301" t="s">
        <v>34</v>
      </c>
      <c r="F301" t="s">
        <v>470</v>
      </c>
      <c r="G301" t="s">
        <v>471</v>
      </c>
      <c r="H301">
        <v>27162.76</v>
      </c>
      <c r="I301">
        <f>SUMIF(G:G,G301,H:H)</f>
        <v>27162.76</v>
      </c>
      <c r="J301" s="9">
        <v>27513.399999999998</v>
      </c>
      <c r="K301" t="s">
        <v>35</v>
      </c>
      <c r="M301" t="s">
        <v>73</v>
      </c>
      <c r="N301" t="s">
        <v>74</v>
      </c>
      <c r="O301" t="s">
        <v>75</v>
      </c>
    </row>
    <row r="302" spans="1:15" x14ac:dyDescent="0.3">
      <c r="A302" t="s">
        <v>9</v>
      </c>
      <c r="B302" t="s">
        <v>10</v>
      </c>
      <c r="C302" s="1">
        <v>45334</v>
      </c>
      <c r="D302" t="s">
        <v>114</v>
      </c>
      <c r="E302" t="s">
        <v>34</v>
      </c>
      <c r="F302" t="s">
        <v>255</v>
      </c>
      <c r="G302" t="s">
        <v>310</v>
      </c>
      <c r="H302">
        <v>79032.11</v>
      </c>
      <c r="I302">
        <f>SUMIF(G:G,G302,H:H)</f>
        <v>79032.11</v>
      </c>
      <c r="J302" s="9">
        <v>-79032.11</v>
      </c>
      <c r="K302" t="s">
        <v>581</v>
      </c>
      <c r="L302" t="s">
        <v>646</v>
      </c>
      <c r="M302" t="s">
        <v>73</v>
      </c>
      <c r="N302" t="s">
        <v>74</v>
      </c>
      <c r="O302" t="s">
        <v>75</v>
      </c>
    </row>
    <row r="303" spans="1:15" x14ac:dyDescent="0.3">
      <c r="A303" t="s">
        <v>9</v>
      </c>
      <c r="B303" t="s">
        <v>10</v>
      </c>
      <c r="C303" s="1">
        <v>45344</v>
      </c>
      <c r="D303" t="s">
        <v>114</v>
      </c>
      <c r="E303" t="s">
        <v>34</v>
      </c>
      <c r="F303" t="s">
        <v>36</v>
      </c>
      <c r="G303" t="s">
        <v>472</v>
      </c>
      <c r="H303">
        <v>488797.56</v>
      </c>
      <c r="I303">
        <f>SUMIF(G:G,G303,H:H)</f>
        <v>488797.56</v>
      </c>
      <c r="J303" s="8">
        <v>549231.85</v>
      </c>
      <c r="K303" t="s">
        <v>37</v>
      </c>
      <c r="L303" t="s">
        <v>622</v>
      </c>
      <c r="M303" t="s">
        <v>81</v>
      </c>
      <c r="N303" t="s">
        <v>82</v>
      </c>
      <c r="O303" t="s">
        <v>83</v>
      </c>
    </row>
    <row r="304" spans="1:15" x14ac:dyDescent="0.3">
      <c r="A304" t="s">
        <v>9</v>
      </c>
      <c r="B304" t="s">
        <v>10</v>
      </c>
      <c r="C304" s="1">
        <v>45344</v>
      </c>
      <c r="D304" t="s">
        <v>114</v>
      </c>
      <c r="E304" t="s">
        <v>34</v>
      </c>
      <c r="F304" t="s">
        <v>36</v>
      </c>
      <c r="G304" t="s">
        <v>481</v>
      </c>
      <c r="H304">
        <v>175632.06</v>
      </c>
      <c r="I304">
        <f>SUMIF(G:G,G304,H:H)</f>
        <v>175632.06</v>
      </c>
      <c r="J304" s="9">
        <v>203443.71</v>
      </c>
      <c r="K304" t="s">
        <v>38</v>
      </c>
      <c r="M304" t="s">
        <v>81</v>
      </c>
      <c r="N304" t="s">
        <v>82</v>
      </c>
      <c r="O304" t="s">
        <v>83</v>
      </c>
    </row>
    <row r="305" spans="1:15" x14ac:dyDescent="0.3">
      <c r="A305" t="s">
        <v>9</v>
      </c>
      <c r="B305" t="s">
        <v>10</v>
      </c>
      <c r="C305" s="1">
        <v>45329</v>
      </c>
      <c r="D305" t="s">
        <v>114</v>
      </c>
      <c r="E305" t="s">
        <v>34</v>
      </c>
      <c r="F305" t="s">
        <v>36</v>
      </c>
      <c r="G305" t="s">
        <v>252</v>
      </c>
      <c r="H305">
        <v>39462</v>
      </c>
      <c r="I305">
        <f>SUMIF(G:G,G305,H:H)</f>
        <v>39462</v>
      </c>
      <c r="J305" s="9">
        <v>39462</v>
      </c>
      <c r="K305" t="s">
        <v>584</v>
      </c>
      <c r="M305" t="s">
        <v>81</v>
      </c>
      <c r="N305" t="s">
        <v>82</v>
      </c>
      <c r="O305" t="s">
        <v>83</v>
      </c>
    </row>
    <row r="306" spans="1:15" x14ac:dyDescent="0.3">
      <c r="A306" t="s">
        <v>9</v>
      </c>
      <c r="B306" t="s">
        <v>10</v>
      </c>
      <c r="C306" s="1">
        <v>45344</v>
      </c>
      <c r="D306" t="s">
        <v>114</v>
      </c>
      <c r="E306" t="s">
        <v>34</v>
      </c>
      <c r="F306" t="s">
        <v>102</v>
      </c>
      <c r="G306" t="s">
        <v>480</v>
      </c>
      <c r="H306">
        <v>245901.14</v>
      </c>
      <c r="I306">
        <f>SUMIF(G:G,G306,H:H)</f>
        <v>245901.14</v>
      </c>
      <c r="J306" s="9">
        <v>254135.93</v>
      </c>
      <c r="K306" t="s">
        <v>590</v>
      </c>
      <c r="M306" t="s">
        <v>79</v>
      </c>
      <c r="N306" t="s">
        <v>80</v>
      </c>
      <c r="O306" t="s">
        <v>70</v>
      </c>
    </row>
    <row r="307" spans="1:15" x14ac:dyDescent="0.3">
      <c r="A307" t="s">
        <v>9</v>
      </c>
      <c r="B307" t="s">
        <v>10</v>
      </c>
      <c r="C307" s="1">
        <v>45323</v>
      </c>
      <c r="D307" t="s">
        <v>114</v>
      </c>
      <c r="E307" t="s">
        <v>34</v>
      </c>
      <c r="F307" t="s">
        <v>47</v>
      </c>
      <c r="G307" t="s">
        <v>164</v>
      </c>
      <c r="H307">
        <v>137471.47</v>
      </c>
      <c r="I307">
        <f>SUMIF(G:G,G307,H:H)</f>
        <v>137471.47</v>
      </c>
      <c r="J307" s="9">
        <v>137471.47</v>
      </c>
      <c r="K307" t="s">
        <v>54</v>
      </c>
      <c r="M307" t="s">
        <v>77</v>
      </c>
      <c r="N307" t="s">
        <v>78</v>
      </c>
      <c r="O307" t="s">
        <v>70</v>
      </c>
    </row>
    <row r="308" spans="1:15" x14ac:dyDescent="0.3">
      <c r="A308" t="s">
        <v>9</v>
      </c>
      <c r="B308" t="s">
        <v>10</v>
      </c>
      <c r="C308" s="1">
        <v>45323</v>
      </c>
      <c r="D308" t="s">
        <v>114</v>
      </c>
      <c r="E308" t="s">
        <v>34</v>
      </c>
      <c r="F308" t="s">
        <v>47</v>
      </c>
      <c r="G308" t="s">
        <v>163</v>
      </c>
      <c r="H308">
        <v>111488.33</v>
      </c>
      <c r="I308">
        <f>SUMIF(G:G,G308,H:H)</f>
        <v>111488.33</v>
      </c>
      <c r="J308" s="9">
        <v>111488.33</v>
      </c>
      <c r="K308" t="s">
        <v>54</v>
      </c>
      <c r="M308" t="s">
        <v>77</v>
      </c>
      <c r="N308" t="s">
        <v>78</v>
      </c>
      <c r="O308" t="s">
        <v>70</v>
      </c>
    </row>
    <row r="309" spans="1:15" x14ac:dyDescent="0.3">
      <c r="A309" t="s">
        <v>9</v>
      </c>
      <c r="B309" t="s">
        <v>10</v>
      </c>
      <c r="C309" s="1">
        <v>45349</v>
      </c>
      <c r="D309" t="s">
        <v>114</v>
      </c>
      <c r="E309" t="s">
        <v>34</v>
      </c>
      <c r="F309" t="s">
        <v>47</v>
      </c>
      <c r="G309" t="s">
        <v>541</v>
      </c>
      <c r="H309">
        <v>110158.13</v>
      </c>
      <c r="I309">
        <f>SUMIF(G:G,G309,H:H)</f>
        <v>110158.13</v>
      </c>
      <c r="J309" s="9">
        <v>110158.13</v>
      </c>
      <c r="K309" t="s">
        <v>54</v>
      </c>
      <c r="M309" t="s">
        <v>77</v>
      </c>
      <c r="N309" t="s">
        <v>78</v>
      </c>
      <c r="O309" t="s">
        <v>70</v>
      </c>
    </row>
    <row r="310" spans="1:15" x14ac:dyDescent="0.3">
      <c r="A310" t="s">
        <v>9</v>
      </c>
      <c r="B310" t="s">
        <v>10</v>
      </c>
      <c r="C310" s="1">
        <v>45351</v>
      </c>
      <c r="D310" t="s">
        <v>114</v>
      </c>
      <c r="E310" t="s">
        <v>34</v>
      </c>
      <c r="F310" t="s">
        <v>47</v>
      </c>
      <c r="G310" t="s">
        <v>561</v>
      </c>
      <c r="H310">
        <v>105132.83</v>
      </c>
      <c r="I310">
        <f>SUMIF(G:G,G310,H:H)</f>
        <v>105132.83</v>
      </c>
      <c r="J310" s="9">
        <v>105132.83</v>
      </c>
      <c r="K310" t="s">
        <v>54</v>
      </c>
      <c r="M310" t="s">
        <v>77</v>
      </c>
      <c r="N310" t="s">
        <v>78</v>
      </c>
      <c r="O310" t="s">
        <v>70</v>
      </c>
    </row>
    <row r="311" spans="1:15" x14ac:dyDescent="0.3">
      <c r="A311" t="s">
        <v>9</v>
      </c>
      <c r="B311" t="s">
        <v>10</v>
      </c>
      <c r="C311" s="1">
        <v>45323</v>
      </c>
      <c r="D311" t="s">
        <v>114</v>
      </c>
      <c r="E311" t="s">
        <v>34</v>
      </c>
      <c r="F311" t="s">
        <v>47</v>
      </c>
      <c r="G311" t="s">
        <v>165</v>
      </c>
      <c r="H311">
        <v>98886.36</v>
      </c>
      <c r="I311">
        <f>SUMIF(G:G,G311,H:H)</f>
        <v>98886.36</v>
      </c>
      <c r="J311" s="9">
        <v>98886.36</v>
      </c>
      <c r="K311" t="s">
        <v>54</v>
      </c>
      <c r="M311" t="s">
        <v>77</v>
      </c>
      <c r="N311" t="s">
        <v>78</v>
      </c>
      <c r="O311" t="s">
        <v>70</v>
      </c>
    </row>
    <row r="312" spans="1:15" x14ac:dyDescent="0.3">
      <c r="A312" t="s">
        <v>9</v>
      </c>
      <c r="B312" t="s">
        <v>10</v>
      </c>
      <c r="C312" s="1">
        <v>45323</v>
      </c>
      <c r="D312" t="s">
        <v>114</v>
      </c>
      <c r="E312" t="s">
        <v>34</v>
      </c>
      <c r="F312" t="s">
        <v>47</v>
      </c>
      <c r="G312" t="s">
        <v>166</v>
      </c>
      <c r="H312">
        <v>98652.800000000003</v>
      </c>
      <c r="I312">
        <f>SUMIF(G:G,G312,H:H)</f>
        <v>98652.800000000003</v>
      </c>
      <c r="J312" s="9">
        <v>98652.800000000003</v>
      </c>
      <c r="K312" t="s">
        <v>54</v>
      </c>
      <c r="M312" t="s">
        <v>77</v>
      </c>
      <c r="N312" t="s">
        <v>78</v>
      </c>
      <c r="O312" t="s">
        <v>70</v>
      </c>
    </row>
    <row r="313" spans="1:15" x14ac:dyDescent="0.3">
      <c r="A313" t="s">
        <v>9</v>
      </c>
      <c r="B313" t="s">
        <v>10</v>
      </c>
      <c r="C313" s="1">
        <v>45351</v>
      </c>
      <c r="D313" t="s">
        <v>114</v>
      </c>
      <c r="E313" t="s">
        <v>34</v>
      </c>
      <c r="F313" t="s">
        <v>47</v>
      </c>
      <c r="G313" t="s">
        <v>562</v>
      </c>
      <c r="H313">
        <v>89048.08</v>
      </c>
      <c r="I313">
        <f>SUMIF(G:G,G313,H:H)</f>
        <v>89048.08</v>
      </c>
      <c r="J313" s="9">
        <v>89048.08</v>
      </c>
      <c r="K313" t="s">
        <v>54</v>
      </c>
      <c r="M313" t="s">
        <v>77</v>
      </c>
      <c r="N313" t="s">
        <v>78</v>
      </c>
      <c r="O313" t="s">
        <v>70</v>
      </c>
    </row>
    <row r="314" spans="1:15" x14ac:dyDescent="0.3">
      <c r="A314" t="s">
        <v>9</v>
      </c>
      <c r="B314" t="s">
        <v>10</v>
      </c>
      <c r="C314" s="1">
        <v>45351</v>
      </c>
      <c r="D314" t="s">
        <v>114</v>
      </c>
      <c r="E314" t="s">
        <v>34</v>
      </c>
      <c r="F314" t="s">
        <v>47</v>
      </c>
      <c r="G314" t="s">
        <v>563</v>
      </c>
      <c r="H314">
        <v>80364.92</v>
      </c>
      <c r="I314">
        <f>SUMIF(G:G,G314,H:H)</f>
        <v>80364.92</v>
      </c>
      <c r="J314" s="9">
        <v>80364.92</v>
      </c>
      <c r="K314" t="s">
        <v>54</v>
      </c>
      <c r="M314" t="s">
        <v>77</v>
      </c>
      <c r="N314" t="s">
        <v>78</v>
      </c>
      <c r="O314" t="s">
        <v>70</v>
      </c>
    </row>
    <row r="315" spans="1:15" x14ac:dyDescent="0.3">
      <c r="A315" t="s">
        <v>9</v>
      </c>
      <c r="B315" t="s">
        <v>10</v>
      </c>
      <c r="C315" s="1">
        <v>45344</v>
      </c>
      <c r="D315" t="s">
        <v>114</v>
      </c>
      <c r="E315" t="s">
        <v>34</v>
      </c>
      <c r="F315" t="s">
        <v>239</v>
      </c>
      <c r="G315" t="s">
        <v>487</v>
      </c>
      <c r="H315">
        <v>49930.43</v>
      </c>
      <c r="I315">
        <f>SUMIF(G:G,G315,H:H)</f>
        <v>49930.43</v>
      </c>
      <c r="J315" s="9">
        <v>51992.21</v>
      </c>
      <c r="K315" t="s">
        <v>591</v>
      </c>
      <c r="M315" t="s">
        <v>79</v>
      </c>
      <c r="N315" t="s">
        <v>80</v>
      </c>
      <c r="O315" t="s">
        <v>70</v>
      </c>
    </row>
    <row r="316" spans="1:15" x14ac:dyDescent="0.3">
      <c r="A316" t="s">
        <v>9</v>
      </c>
      <c r="B316" t="s">
        <v>10</v>
      </c>
      <c r="C316" s="1">
        <v>45344</v>
      </c>
      <c r="D316" t="s">
        <v>114</v>
      </c>
      <c r="E316" t="s">
        <v>34</v>
      </c>
      <c r="F316" t="s">
        <v>239</v>
      </c>
      <c r="G316" t="s">
        <v>486</v>
      </c>
      <c r="H316">
        <v>43266.48</v>
      </c>
      <c r="I316">
        <f>SUMIF(G:G,G316,H:H)</f>
        <v>43266.48</v>
      </c>
      <c r="J316" s="9">
        <v>45332.62</v>
      </c>
      <c r="K316" t="s">
        <v>591</v>
      </c>
      <c r="M316" t="s">
        <v>79</v>
      </c>
      <c r="N316" t="s">
        <v>80</v>
      </c>
      <c r="O316" t="s">
        <v>70</v>
      </c>
    </row>
    <row r="317" spans="1:15" x14ac:dyDescent="0.3">
      <c r="A317" t="s">
        <v>9</v>
      </c>
      <c r="B317" t="s">
        <v>10</v>
      </c>
      <c r="C317" s="1">
        <v>45349</v>
      </c>
      <c r="D317" t="s">
        <v>114</v>
      </c>
      <c r="E317" t="s">
        <v>34</v>
      </c>
      <c r="F317" t="s">
        <v>47</v>
      </c>
      <c r="G317" t="s">
        <v>540</v>
      </c>
      <c r="H317">
        <v>34256.639999999999</v>
      </c>
      <c r="I317">
        <f>SUMIF(G:G,G317,H:H)</f>
        <v>34256.639999999999</v>
      </c>
      <c r="J317" s="9">
        <v>34256.639999999999</v>
      </c>
      <c r="K317" t="s">
        <v>161</v>
      </c>
      <c r="M317" t="s">
        <v>77</v>
      </c>
      <c r="N317" t="s">
        <v>78</v>
      </c>
      <c r="O317" t="s">
        <v>70</v>
      </c>
    </row>
    <row r="318" spans="1:15" x14ac:dyDescent="0.3">
      <c r="A318" t="s">
        <v>9</v>
      </c>
      <c r="B318" t="s">
        <v>10</v>
      </c>
      <c r="C318" s="1">
        <v>45344</v>
      </c>
      <c r="D318" t="s">
        <v>114</v>
      </c>
      <c r="E318" t="s">
        <v>34</v>
      </c>
      <c r="F318" t="s">
        <v>121</v>
      </c>
      <c r="G318" t="s">
        <v>469</v>
      </c>
      <c r="H318">
        <v>31185.439999999999</v>
      </c>
      <c r="I318">
        <f>SUMIF(G:G,G318,H:H)</f>
        <v>31185.439999999999</v>
      </c>
      <c r="J318" s="9">
        <v>32055.35</v>
      </c>
      <c r="K318" t="s">
        <v>131</v>
      </c>
      <c r="M318" t="s">
        <v>128</v>
      </c>
      <c r="N318" t="s">
        <v>129</v>
      </c>
      <c r="O318" t="s">
        <v>70</v>
      </c>
    </row>
    <row r="319" spans="1:15" x14ac:dyDescent="0.3">
      <c r="A319" t="s">
        <v>9</v>
      </c>
      <c r="B319" t="s">
        <v>10</v>
      </c>
      <c r="C319" s="1">
        <v>45330</v>
      </c>
      <c r="D319" t="s">
        <v>114</v>
      </c>
      <c r="E319" t="s">
        <v>34</v>
      </c>
      <c r="F319" t="s">
        <v>257</v>
      </c>
      <c r="G319" t="s">
        <v>258</v>
      </c>
      <c r="H319">
        <v>25175.4</v>
      </c>
      <c r="I319">
        <f>SUMIF(G:G,G319,H:H)</f>
        <v>25175.4</v>
      </c>
      <c r="J319" s="9">
        <v>25175.4</v>
      </c>
      <c r="K319" t="s">
        <v>589</v>
      </c>
      <c r="M319" t="s">
        <v>79</v>
      </c>
      <c r="N319" t="s">
        <v>80</v>
      </c>
      <c r="O319" t="s">
        <v>70</v>
      </c>
    </row>
    <row r="320" spans="1:15" x14ac:dyDescent="0.3">
      <c r="A320" t="s">
        <v>9</v>
      </c>
      <c r="B320" t="s">
        <v>10</v>
      </c>
      <c r="C320" s="1">
        <v>45331</v>
      </c>
      <c r="D320" t="s">
        <v>114</v>
      </c>
      <c r="E320" t="s">
        <v>34</v>
      </c>
      <c r="F320" t="s">
        <v>47</v>
      </c>
      <c r="G320" t="s">
        <v>277</v>
      </c>
      <c r="H320">
        <v>59583.6</v>
      </c>
      <c r="I320">
        <f>SUMIF(G:G,G320,H:H)</f>
        <v>59583.6</v>
      </c>
      <c r="J320" s="9">
        <v>-59583.6</v>
      </c>
      <c r="K320" t="s">
        <v>54</v>
      </c>
      <c r="L320" t="s">
        <v>649</v>
      </c>
      <c r="M320" t="s">
        <v>77</v>
      </c>
      <c r="N320" t="s">
        <v>78</v>
      </c>
      <c r="O320" t="s">
        <v>70</v>
      </c>
    </row>
    <row r="321" spans="1:15" x14ac:dyDescent="0.3">
      <c r="A321" t="s">
        <v>9</v>
      </c>
      <c r="B321" t="s">
        <v>10</v>
      </c>
      <c r="C321" s="1">
        <v>45331</v>
      </c>
      <c r="D321" t="s">
        <v>114</v>
      </c>
      <c r="E321" t="s">
        <v>34</v>
      </c>
      <c r="F321" t="s">
        <v>47</v>
      </c>
      <c r="G321" t="s">
        <v>278</v>
      </c>
      <c r="H321">
        <v>72796.800000000003</v>
      </c>
      <c r="I321">
        <f>SUMIF(G:G,G321,H:H)</f>
        <v>72796.800000000003</v>
      </c>
      <c r="J321" s="9">
        <v>-72796.800000000003</v>
      </c>
      <c r="K321" t="s">
        <v>54</v>
      </c>
      <c r="L321" t="s">
        <v>648</v>
      </c>
      <c r="M321" t="s">
        <v>77</v>
      </c>
      <c r="N321" t="s">
        <v>78</v>
      </c>
      <c r="O321" t="s">
        <v>70</v>
      </c>
    </row>
    <row r="322" spans="1:15" x14ac:dyDescent="0.3">
      <c r="A322" t="s">
        <v>9</v>
      </c>
      <c r="B322" t="s">
        <v>10</v>
      </c>
      <c r="C322" s="1">
        <v>45344</v>
      </c>
      <c r="D322" t="s">
        <v>114</v>
      </c>
      <c r="E322" t="s">
        <v>34</v>
      </c>
      <c r="F322" t="s">
        <v>105</v>
      </c>
      <c r="G322" t="s">
        <v>482</v>
      </c>
      <c r="H322">
        <v>235909.89</v>
      </c>
      <c r="I322">
        <f>SUMIF(G:G,G322,H:H)</f>
        <v>235909.89</v>
      </c>
      <c r="J322" s="9">
        <v>239901.30000000002</v>
      </c>
      <c r="K322" t="s">
        <v>112</v>
      </c>
      <c r="M322" t="s">
        <v>86</v>
      </c>
      <c r="N322" t="s">
        <v>87</v>
      </c>
      <c r="O322" t="s">
        <v>88</v>
      </c>
    </row>
    <row r="323" spans="1:15" x14ac:dyDescent="0.3">
      <c r="A323" t="s">
        <v>9</v>
      </c>
      <c r="B323" t="s">
        <v>10</v>
      </c>
      <c r="C323" s="1">
        <v>45344</v>
      </c>
      <c r="D323" t="s">
        <v>114</v>
      </c>
      <c r="E323" t="s">
        <v>34</v>
      </c>
      <c r="F323" t="s">
        <v>39</v>
      </c>
      <c r="G323" t="s">
        <v>485</v>
      </c>
      <c r="H323">
        <v>226648.7</v>
      </c>
      <c r="I323">
        <f>SUMIF(G:G,G323,H:H)</f>
        <v>226648.7</v>
      </c>
      <c r="J323" s="9">
        <v>227867.95000000004</v>
      </c>
      <c r="K323" t="s">
        <v>40</v>
      </c>
      <c r="M323" t="s">
        <v>86</v>
      </c>
      <c r="N323" t="s">
        <v>87</v>
      </c>
      <c r="O323" t="s">
        <v>88</v>
      </c>
    </row>
    <row r="324" spans="1:15" x14ac:dyDescent="0.3">
      <c r="A324" t="s">
        <v>9</v>
      </c>
      <c r="B324" t="s">
        <v>10</v>
      </c>
      <c r="C324" s="1">
        <v>45334</v>
      </c>
      <c r="D324" t="s">
        <v>114</v>
      </c>
      <c r="E324" t="s">
        <v>34</v>
      </c>
      <c r="F324" t="s">
        <v>105</v>
      </c>
      <c r="G324" t="s">
        <v>299</v>
      </c>
      <c r="H324">
        <v>206770.61</v>
      </c>
      <c r="I324">
        <f>SUMIF(G:G,G324,H:H)</f>
        <v>206770.61</v>
      </c>
      <c r="J324" s="9">
        <v>211330.88999999998</v>
      </c>
      <c r="K324" t="s">
        <v>112</v>
      </c>
      <c r="M324" t="s">
        <v>86</v>
      </c>
      <c r="N324" t="s">
        <v>87</v>
      </c>
      <c r="O324" t="s">
        <v>88</v>
      </c>
    </row>
    <row r="325" spans="1:15" x14ac:dyDescent="0.3">
      <c r="A325" t="s">
        <v>9</v>
      </c>
      <c r="B325" t="s">
        <v>10</v>
      </c>
      <c r="C325" s="1">
        <v>45341</v>
      </c>
      <c r="D325" t="s">
        <v>114</v>
      </c>
      <c r="E325" t="s">
        <v>34</v>
      </c>
      <c r="F325" t="s">
        <v>370</v>
      </c>
      <c r="G325" t="s">
        <v>373</v>
      </c>
      <c r="H325">
        <v>46275.24</v>
      </c>
      <c r="I325">
        <f>SUMIF(G:G,G325,H:H)</f>
        <v>46275.24</v>
      </c>
      <c r="J325" s="9">
        <v>46275.24</v>
      </c>
      <c r="K325" t="s">
        <v>585</v>
      </c>
      <c r="M325" t="s">
        <v>86</v>
      </c>
      <c r="N325" t="s">
        <v>87</v>
      </c>
      <c r="O325" t="s">
        <v>88</v>
      </c>
    </row>
    <row r="326" spans="1:15" x14ac:dyDescent="0.3">
      <c r="A326" t="s">
        <v>9</v>
      </c>
      <c r="B326" t="s">
        <v>10</v>
      </c>
      <c r="C326" s="1">
        <v>45341</v>
      </c>
      <c r="D326" t="s">
        <v>114</v>
      </c>
      <c r="E326" t="s">
        <v>34</v>
      </c>
      <c r="F326" t="s">
        <v>370</v>
      </c>
      <c r="G326" t="s">
        <v>374</v>
      </c>
      <c r="H326">
        <v>44076.02</v>
      </c>
      <c r="I326">
        <f>SUMIF(G:G,G326,H:H)</f>
        <v>44076.02</v>
      </c>
      <c r="J326" s="9">
        <v>44076.02</v>
      </c>
      <c r="K326" t="s">
        <v>585</v>
      </c>
      <c r="M326" t="s">
        <v>86</v>
      </c>
      <c r="N326" t="s">
        <v>87</v>
      </c>
      <c r="O326" t="s">
        <v>88</v>
      </c>
    </row>
    <row r="327" spans="1:15" x14ac:dyDescent="0.3">
      <c r="A327" t="s">
        <v>9</v>
      </c>
      <c r="B327" t="s">
        <v>10</v>
      </c>
      <c r="C327" s="1">
        <v>45341</v>
      </c>
      <c r="D327" t="s">
        <v>114</v>
      </c>
      <c r="E327" t="s">
        <v>34</v>
      </c>
      <c r="F327" t="s">
        <v>370</v>
      </c>
      <c r="G327" t="s">
        <v>371</v>
      </c>
      <c r="H327">
        <v>31583.23</v>
      </c>
      <c r="I327">
        <f>SUMIF(G:G,G327,H:H)</f>
        <v>31583.23</v>
      </c>
      <c r="J327" s="9">
        <v>31583.23</v>
      </c>
      <c r="K327" t="s">
        <v>585</v>
      </c>
      <c r="M327" t="s">
        <v>86</v>
      </c>
      <c r="N327" t="s">
        <v>87</v>
      </c>
      <c r="O327" t="s">
        <v>88</v>
      </c>
    </row>
    <row r="328" spans="1:15" x14ac:dyDescent="0.3">
      <c r="A328" t="s">
        <v>9</v>
      </c>
      <c r="B328" t="s">
        <v>10</v>
      </c>
      <c r="C328" s="1">
        <v>45341</v>
      </c>
      <c r="D328" t="s">
        <v>114</v>
      </c>
      <c r="E328" t="s">
        <v>34</v>
      </c>
      <c r="F328" t="s">
        <v>370</v>
      </c>
      <c r="G328" t="s">
        <v>372</v>
      </c>
      <c r="H328">
        <v>31583.23</v>
      </c>
      <c r="I328">
        <f>SUMIF(G:G,G328,H:H)</f>
        <v>31583.23</v>
      </c>
      <c r="J328" s="9">
        <v>31583.23</v>
      </c>
      <c r="K328" t="s">
        <v>585</v>
      </c>
      <c r="M328" t="s">
        <v>86</v>
      </c>
      <c r="N328" t="s">
        <v>87</v>
      </c>
      <c r="O328" t="s">
        <v>88</v>
      </c>
    </row>
    <row r="329" spans="1:15" x14ac:dyDescent="0.3">
      <c r="A329" t="s">
        <v>9</v>
      </c>
      <c r="B329" t="s">
        <v>10</v>
      </c>
      <c r="C329" s="1">
        <v>45349</v>
      </c>
      <c r="D329" t="s">
        <v>664</v>
      </c>
      <c r="E329" t="s">
        <v>119</v>
      </c>
      <c r="F329" t="s">
        <v>536</v>
      </c>
      <c r="G329" t="s">
        <v>537</v>
      </c>
      <c r="H329">
        <v>41102.120000000003</v>
      </c>
      <c r="I329">
        <f>SUMIF(G:G,G329,H:H)</f>
        <v>41102.120000000003</v>
      </c>
      <c r="J329" s="9">
        <v>41102.120000000003</v>
      </c>
      <c r="K329" t="s">
        <v>593</v>
      </c>
      <c r="M329" t="s">
        <v>598</v>
      </c>
      <c r="N329" t="s">
        <v>599</v>
      </c>
      <c r="O329" t="s">
        <v>600</v>
      </c>
    </row>
    <row r="330" spans="1:15" x14ac:dyDescent="0.3">
      <c r="A330" t="s">
        <v>9</v>
      </c>
      <c r="B330" t="s">
        <v>10</v>
      </c>
      <c r="C330" s="1">
        <v>45341</v>
      </c>
      <c r="D330" t="s">
        <v>114</v>
      </c>
      <c r="E330" t="s">
        <v>34</v>
      </c>
      <c r="F330" t="s">
        <v>60</v>
      </c>
      <c r="G330" t="s">
        <v>364</v>
      </c>
      <c r="H330">
        <v>126685.54</v>
      </c>
      <c r="I330">
        <f>SUMIF(G:G,G330,H:H)</f>
        <v>126685.54</v>
      </c>
      <c r="J330" s="9">
        <v>126685.54</v>
      </c>
      <c r="K330" t="s">
        <v>158</v>
      </c>
      <c r="L330" t="s">
        <v>655</v>
      </c>
      <c r="M330" t="s">
        <v>159</v>
      </c>
      <c r="N330" t="s">
        <v>160</v>
      </c>
      <c r="O330" t="s">
        <v>76</v>
      </c>
    </row>
    <row r="331" spans="1:15" x14ac:dyDescent="0.3">
      <c r="A331" t="s">
        <v>9</v>
      </c>
      <c r="B331" t="s">
        <v>10</v>
      </c>
      <c r="C331" s="1">
        <v>45344</v>
      </c>
      <c r="D331" t="s">
        <v>114</v>
      </c>
      <c r="E331" t="s">
        <v>34</v>
      </c>
      <c r="F331" t="s">
        <v>60</v>
      </c>
      <c r="G331" t="s">
        <v>483</v>
      </c>
      <c r="H331">
        <v>72596.52</v>
      </c>
      <c r="I331">
        <f>SUMIF(G:G,G331,H:H)</f>
        <v>72596.52</v>
      </c>
      <c r="J331" s="9">
        <v>72596.52</v>
      </c>
      <c r="K331" t="s">
        <v>158</v>
      </c>
      <c r="L331" t="s">
        <v>656</v>
      </c>
      <c r="M331" t="s">
        <v>159</v>
      </c>
      <c r="N331" t="s">
        <v>160</v>
      </c>
      <c r="O331" t="s">
        <v>76</v>
      </c>
    </row>
    <row r="332" spans="1:15" x14ac:dyDescent="0.3">
      <c r="A332" t="s">
        <v>9</v>
      </c>
      <c r="B332" t="s">
        <v>10</v>
      </c>
      <c r="C332" s="1">
        <v>45351</v>
      </c>
      <c r="D332" t="s">
        <v>663</v>
      </c>
      <c r="E332" t="s">
        <v>11</v>
      </c>
      <c r="F332" t="s">
        <v>565</v>
      </c>
      <c r="G332" t="s">
        <v>566</v>
      </c>
      <c r="H332">
        <v>56840.4</v>
      </c>
      <c r="I332">
        <f>SUMIF(G:G,G332,H:H)</f>
        <v>56840.4</v>
      </c>
      <c r="J332" s="9">
        <v>56840.4</v>
      </c>
      <c r="K332" t="s">
        <v>41</v>
      </c>
      <c r="L332" t="s">
        <v>657</v>
      </c>
      <c r="M332" t="s">
        <v>71</v>
      </c>
      <c r="N332" t="s">
        <v>72</v>
      </c>
      <c r="O332" t="s">
        <v>76</v>
      </c>
    </row>
    <row r="333" spans="1:15" x14ac:dyDescent="0.3">
      <c r="A333" t="s">
        <v>9</v>
      </c>
      <c r="B333" t="s">
        <v>10</v>
      </c>
      <c r="C333" s="1">
        <v>45344</v>
      </c>
      <c r="D333" t="s">
        <v>114</v>
      </c>
      <c r="E333" t="s">
        <v>34</v>
      </c>
      <c r="F333" t="s">
        <v>60</v>
      </c>
      <c r="G333" t="s">
        <v>484</v>
      </c>
      <c r="H333">
        <v>54089.02</v>
      </c>
      <c r="I333">
        <f>SUMIF(G:G,G333,H:H)</f>
        <v>54089.02</v>
      </c>
      <c r="J333" s="9">
        <v>54089.02</v>
      </c>
      <c r="K333" t="s">
        <v>158</v>
      </c>
      <c r="L333" t="s">
        <v>658</v>
      </c>
      <c r="M333" t="s">
        <v>159</v>
      </c>
      <c r="N333" t="s">
        <v>160</v>
      </c>
      <c r="O333" t="s">
        <v>76</v>
      </c>
    </row>
    <row r="334" spans="1:15" x14ac:dyDescent="0.3">
      <c r="A334" t="s">
        <v>9</v>
      </c>
      <c r="B334" t="s">
        <v>10</v>
      </c>
      <c r="C334" s="1">
        <v>45345</v>
      </c>
      <c r="D334" t="s">
        <v>114</v>
      </c>
      <c r="E334" t="s">
        <v>34</v>
      </c>
      <c r="F334" t="s">
        <v>60</v>
      </c>
      <c r="G334" t="s">
        <v>499</v>
      </c>
      <c r="H334">
        <v>126685.54</v>
      </c>
      <c r="I334">
        <f>SUMIF(G:G,G334,H:H)</f>
        <v>126685.54</v>
      </c>
      <c r="J334" s="9">
        <v>-126685.54</v>
      </c>
      <c r="K334" t="s">
        <v>158</v>
      </c>
      <c r="L334" t="s">
        <v>642</v>
      </c>
      <c r="M334" t="s">
        <v>159</v>
      </c>
      <c r="N334" t="s">
        <v>160</v>
      </c>
      <c r="O334" t="s">
        <v>76</v>
      </c>
    </row>
    <row r="335" spans="1:15" x14ac:dyDescent="0.3">
      <c r="A335" t="s">
        <v>9</v>
      </c>
      <c r="B335" t="s">
        <v>10</v>
      </c>
      <c r="C335" s="1">
        <v>45348</v>
      </c>
      <c r="D335" t="s">
        <v>664</v>
      </c>
      <c r="E335" t="s">
        <v>43</v>
      </c>
      <c r="F335" t="s">
        <v>217</v>
      </c>
      <c r="G335" t="s">
        <v>506</v>
      </c>
      <c r="H335">
        <v>95079.039999999994</v>
      </c>
      <c r="I335">
        <f>SUMIF(G:G,G335,H:H)</f>
        <v>95079.039999999994</v>
      </c>
      <c r="J335" s="9">
        <v>95079.039999999994</v>
      </c>
      <c r="K335" t="s">
        <v>592</v>
      </c>
      <c r="L335" t="s">
        <v>659</v>
      </c>
      <c r="M335" t="s">
        <v>99</v>
      </c>
      <c r="N335" t="s">
        <v>100</v>
      </c>
      <c r="O335" t="s">
        <v>101</v>
      </c>
    </row>
    <row r="336" spans="1:15" x14ac:dyDescent="0.3">
      <c r="A336" t="s">
        <v>9</v>
      </c>
      <c r="B336" t="s">
        <v>10</v>
      </c>
      <c r="C336" s="1">
        <v>45343</v>
      </c>
      <c r="D336" t="s">
        <v>664</v>
      </c>
      <c r="E336" t="s">
        <v>11</v>
      </c>
      <c r="F336" t="s">
        <v>120</v>
      </c>
      <c r="G336" t="s">
        <v>426</v>
      </c>
      <c r="H336">
        <v>39436.199999999997</v>
      </c>
      <c r="I336">
        <f>SUMIF(G:G,G336,H:H)</f>
        <v>39436.199999999997</v>
      </c>
      <c r="J336" s="9">
        <v>53118.149999999994</v>
      </c>
      <c r="K336" t="s">
        <v>132</v>
      </c>
      <c r="L336" t="s">
        <v>660</v>
      </c>
      <c r="M336" t="s">
        <v>94</v>
      </c>
      <c r="N336" t="s">
        <v>95</v>
      </c>
      <c r="O336" t="s">
        <v>96</v>
      </c>
    </row>
    <row r="337" spans="1:15" x14ac:dyDescent="0.3">
      <c r="A337" t="s">
        <v>9</v>
      </c>
      <c r="B337" t="s">
        <v>10</v>
      </c>
      <c r="C337" s="1">
        <v>45323</v>
      </c>
      <c r="D337" t="s">
        <v>664</v>
      </c>
      <c r="E337" t="s">
        <v>171</v>
      </c>
      <c r="F337" t="s">
        <v>173</v>
      </c>
      <c r="G337" t="s">
        <v>174</v>
      </c>
      <c r="H337">
        <v>26902.799999999999</v>
      </c>
      <c r="I337">
        <f>SUMIF(G:G,G337,H:H)</f>
        <v>26902.799999999999</v>
      </c>
      <c r="J337" s="9">
        <v>26902.799999999999</v>
      </c>
      <c r="K337" t="s">
        <v>89</v>
      </c>
      <c r="M337" t="s">
        <v>597</v>
      </c>
      <c r="N337" t="s">
        <v>89</v>
      </c>
      <c r="O337" t="s">
        <v>90</v>
      </c>
    </row>
    <row r="338" spans="1:15" x14ac:dyDescent="0.3">
      <c r="A338" t="s">
        <v>9</v>
      </c>
      <c r="B338" t="s">
        <v>10</v>
      </c>
      <c r="C338" s="1">
        <v>45344</v>
      </c>
      <c r="D338" t="s">
        <v>664</v>
      </c>
      <c r="E338" t="s">
        <v>34</v>
      </c>
      <c r="F338" t="s">
        <v>444</v>
      </c>
      <c r="G338" t="s">
        <v>445</v>
      </c>
      <c r="H338">
        <v>25161</v>
      </c>
      <c r="I338">
        <f>SUMIF(G:G,G338,H:H)</f>
        <v>25161</v>
      </c>
      <c r="J338" s="9">
        <v>25161</v>
      </c>
      <c r="K338" t="s">
        <v>89</v>
      </c>
      <c r="M338" t="s">
        <v>84</v>
      </c>
      <c r="N338" t="s">
        <v>85</v>
      </c>
      <c r="O338" t="s">
        <v>90</v>
      </c>
    </row>
    <row r="339" spans="1:15" x14ac:dyDescent="0.3">
      <c r="A339" t="s">
        <v>9</v>
      </c>
      <c r="B339" t="s">
        <v>10</v>
      </c>
      <c r="C339" s="1">
        <v>45323</v>
      </c>
      <c r="D339" t="s">
        <v>664</v>
      </c>
      <c r="E339" t="s">
        <v>43</v>
      </c>
      <c r="F339" t="s">
        <v>169</v>
      </c>
      <c r="G339" t="s">
        <v>170</v>
      </c>
      <c r="H339">
        <v>103374.79</v>
      </c>
      <c r="I339">
        <f>SUMIF(G:G,G339,H:H)</f>
        <v>103374.79</v>
      </c>
      <c r="J339" s="9">
        <v>103374.79</v>
      </c>
      <c r="K339" t="s">
        <v>580</v>
      </c>
      <c r="M339" t="s">
        <v>99</v>
      </c>
      <c r="N339" t="s">
        <v>100</v>
      </c>
      <c r="O339" t="s">
        <v>103</v>
      </c>
    </row>
    <row r="340" spans="1:15" x14ac:dyDescent="0.3">
      <c r="A340" t="s">
        <v>9</v>
      </c>
      <c r="B340" t="s">
        <v>10</v>
      </c>
      <c r="C340" s="1">
        <v>45348</v>
      </c>
      <c r="D340" t="s">
        <v>664</v>
      </c>
      <c r="E340" t="s">
        <v>43</v>
      </c>
      <c r="F340" t="s">
        <v>509</v>
      </c>
      <c r="G340" t="s">
        <v>510</v>
      </c>
      <c r="H340">
        <v>55205.31</v>
      </c>
      <c r="I340">
        <f>SUMIF(G:G,G340,H:H)</f>
        <v>55205.31</v>
      </c>
      <c r="J340" s="9">
        <v>88026.32</v>
      </c>
      <c r="K340" t="s">
        <v>127</v>
      </c>
      <c r="M340" t="s">
        <v>108</v>
      </c>
      <c r="N340" t="s">
        <v>109</v>
      </c>
      <c r="O340" t="s">
        <v>103</v>
      </c>
    </row>
    <row r="341" spans="1:15" x14ac:dyDescent="0.3">
      <c r="A341" t="s">
        <v>9</v>
      </c>
      <c r="B341" t="s">
        <v>10</v>
      </c>
      <c r="C341" s="1">
        <v>45348</v>
      </c>
      <c r="D341" t="s">
        <v>664</v>
      </c>
      <c r="E341" t="s">
        <v>43</v>
      </c>
      <c r="F341" t="s">
        <v>44</v>
      </c>
      <c r="G341" t="s">
        <v>502</v>
      </c>
      <c r="H341">
        <v>86309.89</v>
      </c>
      <c r="I341">
        <f>SUMIF(G:G,G341,H:H)</f>
        <v>86309.89</v>
      </c>
      <c r="J341" s="9">
        <v>86309.89</v>
      </c>
      <c r="K341" t="s">
        <v>42</v>
      </c>
      <c r="M341" t="s">
        <v>108</v>
      </c>
      <c r="N341" t="s">
        <v>109</v>
      </c>
      <c r="O341" t="s">
        <v>103</v>
      </c>
    </row>
    <row r="342" spans="1:15" x14ac:dyDescent="0.3">
      <c r="A342" t="s">
        <v>9</v>
      </c>
      <c r="B342" t="s">
        <v>10</v>
      </c>
      <c r="C342" s="1">
        <v>45349</v>
      </c>
      <c r="D342" t="s">
        <v>664</v>
      </c>
      <c r="E342" t="s">
        <v>43</v>
      </c>
      <c r="F342" t="s">
        <v>123</v>
      </c>
      <c r="G342" t="s">
        <v>538</v>
      </c>
      <c r="H342">
        <v>78718.33</v>
      </c>
      <c r="I342">
        <f>SUMIF(G:G,G342,H:H)</f>
        <v>78718.33</v>
      </c>
      <c r="J342" s="9">
        <v>78718.33</v>
      </c>
      <c r="K342" t="s">
        <v>42</v>
      </c>
      <c r="M342" t="s">
        <v>108</v>
      </c>
      <c r="N342" t="s">
        <v>109</v>
      </c>
      <c r="O342" t="s">
        <v>103</v>
      </c>
    </row>
    <row r="343" spans="1:15" x14ac:dyDescent="0.3">
      <c r="A343" t="s">
        <v>9</v>
      </c>
      <c r="B343" t="s">
        <v>10</v>
      </c>
      <c r="C343" s="1">
        <v>45327</v>
      </c>
      <c r="D343" t="s">
        <v>664</v>
      </c>
      <c r="E343" t="s">
        <v>119</v>
      </c>
      <c r="F343" t="s">
        <v>222</v>
      </c>
      <c r="G343" t="s">
        <v>223</v>
      </c>
      <c r="H343">
        <v>59988</v>
      </c>
      <c r="I343">
        <f>SUMIF(G:G,G343,H:H)</f>
        <v>59988</v>
      </c>
      <c r="J343" s="9">
        <v>59988</v>
      </c>
      <c r="K343" t="s">
        <v>127</v>
      </c>
      <c r="M343" t="s">
        <v>152</v>
      </c>
      <c r="N343" t="s">
        <v>153</v>
      </c>
      <c r="O343" t="s">
        <v>103</v>
      </c>
    </row>
    <row r="344" spans="1:15" x14ac:dyDescent="0.3">
      <c r="A344" t="s">
        <v>9</v>
      </c>
      <c r="B344" t="s">
        <v>10</v>
      </c>
      <c r="C344" s="1">
        <v>45341</v>
      </c>
      <c r="D344" t="s">
        <v>664</v>
      </c>
      <c r="E344" t="s">
        <v>34</v>
      </c>
      <c r="F344" t="s">
        <v>138</v>
      </c>
      <c r="G344" t="s">
        <v>363</v>
      </c>
      <c r="H344">
        <v>100482.12</v>
      </c>
      <c r="I344">
        <f>SUMIF(G:G,G344,H:H)</f>
        <v>100482.12</v>
      </c>
      <c r="J344" s="9">
        <v>100481.94</v>
      </c>
      <c r="K344" t="s">
        <v>155</v>
      </c>
      <c r="L344" t="s">
        <v>661</v>
      </c>
      <c r="M344" t="s">
        <v>149</v>
      </c>
      <c r="N344" t="s">
        <v>150</v>
      </c>
      <c r="O344" t="s">
        <v>156</v>
      </c>
    </row>
    <row r="345" spans="1:15" x14ac:dyDescent="0.3">
      <c r="A345" t="s">
        <v>9</v>
      </c>
      <c r="B345" t="s">
        <v>10</v>
      </c>
      <c r="C345" s="1">
        <v>45349</v>
      </c>
      <c r="D345" t="s">
        <v>664</v>
      </c>
      <c r="E345" t="s">
        <v>34</v>
      </c>
      <c r="F345" t="s">
        <v>138</v>
      </c>
      <c r="G345" t="s">
        <v>552</v>
      </c>
      <c r="H345">
        <v>99354.73</v>
      </c>
      <c r="I345">
        <f>SUMIF(G:G,G345,H:H)</f>
        <v>99354.73</v>
      </c>
      <c r="J345" s="9">
        <v>99354.51</v>
      </c>
      <c r="K345" t="s">
        <v>155</v>
      </c>
      <c r="L345" t="s">
        <v>662</v>
      </c>
      <c r="M345" t="s">
        <v>149</v>
      </c>
      <c r="N345" t="s">
        <v>150</v>
      </c>
      <c r="O345" t="s">
        <v>156</v>
      </c>
    </row>
  </sheetData>
  <autoFilter ref="A3:O345" xr:uid="{1C712FD8-00E8-4EE5-9357-0D1CA4533966}">
    <sortState xmlns:xlrd2="http://schemas.microsoft.com/office/spreadsheetml/2017/richdata2" ref="A4:O345">
      <sortCondition ref="O3:O345"/>
    </sortState>
  </autoFilter>
  <conditionalFormatting sqref="I3">
    <cfRule type="duplicateValues" dxfId="3" priority="4"/>
  </conditionalFormatting>
  <conditionalFormatting sqref="J3">
    <cfRule type="duplicateValues" dxfId="2" priority="7"/>
  </conditionalFormatting>
  <conditionalFormatting sqref="G1:G1048576">
    <cfRule type="duplicateValues" dxfId="1" priority="35"/>
  </conditionalFormatting>
  <conditionalFormatting sqref="J346:J1048576 J1:J330">
    <cfRule type="duplicateValues" dxfId="0" priority="3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0" ma:contentTypeDescription="Create a new document." ma:contentTypeScope="" ma:versionID="1ccdf7d143924a418e7df33cfe29c3df">
  <xsd:schema xmlns:xsd="http://www.w3.org/2001/XMLSchema" xmlns:xs="http://www.w3.org/2001/XMLSchema" xmlns:p="http://schemas.microsoft.com/office/2006/metadata/properties" xmlns:ns2="1cdc4985-a5cd-4487-bb17-6a30c621b22b" targetNamespace="http://schemas.microsoft.com/office/2006/metadata/properties" ma:root="true" ma:fieldsID="1484d71e0f59e39652a0ef8313035389" ns2:_=""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75C4H57ME6ME-88540812-30</_dlc_DocId>
    <_dlc_DocIdUrl xmlns="1cdc4985-a5cd-4487-bb17-6a30c621b22b">
      <Url>https://nhspropserv.sharepoint.com/sites/FinanceAP/_layouts/15/DocIdRedir.aspx?ID=75C4H57ME6ME-88540812-30</Url>
      <Description>75C4H57ME6ME-88540812-30</Description>
    </_dlc_DocIdUrl>
  </documentManagement>
</p:properties>
</file>

<file path=customXml/itemProps1.xml><?xml version="1.0" encoding="utf-8"?>
<ds:datastoreItem xmlns:ds="http://schemas.openxmlformats.org/officeDocument/2006/customXml" ds:itemID="{ACF259ED-74E1-40F0-BE8F-72DE73EBEDEC}"/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efb124a2-6b32-410c-954f-6e077e5c043f"/>
    <ds:schemaRef ds:uri="1cdc4985-a5cd-4487-bb17-6a30c621b22b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2024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2024-03-28T16:06:28Z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55c58e09-9a4d-4a9d-84bc-2db17fa69f90</vt:lpwstr>
  </property>
  <property fmtid="{D5CDD505-2E9C-101B-9397-08002B2CF9AE}" pid="5" name="Document Type">
    <vt:lpwstr/>
  </property>
  <property fmtid="{D5CDD505-2E9C-101B-9397-08002B2CF9AE}" pid="6" name="SharedWithUsers">
    <vt:lpwstr>19;#Tracey Owen</vt:lpwstr>
  </property>
</Properties>
</file>